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820" tabRatio="598" firstSheet="2" activeTab="2"/>
  </bookViews>
  <sheets>
    <sheet name="LIVRE INFANTIL" sheetId="1" r:id="rId1"/>
    <sheet name="LIVRE JUVENIL" sheetId="2" r:id="rId2"/>
    <sheet name="LIVRE ABERTA" sheetId="3" r:id="rId3"/>
    <sheet name="POPULAR E FOLCLÓRICA INFANTIL" sheetId="4" r:id="rId4"/>
    <sheet name="DANÇA DE SALÃO INFANTIL" sheetId="5" r:id="rId5"/>
    <sheet name="DANÇA DE SALÃO JUVENIL" sheetId="6" r:id="rId6"/>
    <sheet name="DANÇA DE SALÃO ABERTA" sheetId="7" r:id="rId7"/>
  </sheets>
  <definedNames>
    <definedName name="_xlnm.Print_Area" localSheetId="0">'LIVRE INFANTIL'!$A$1:$L$16</definedName>
  </definedNames>
  <calcPr fullCalcOnLoad="1"/>
</workbook>
</file>

<file path=xl/sharedStrings.xml><?xml version="1.0" encoding="utf-8"?>
<sst xmlns="http://schemas.openxmlformats.org/spreadsheetml/2006/main" count="226" uniqueCount="110">
  <si>
    <t>FINAL</t>
  </si>
  <si>
    <t>ORDEM</t>
  </si>
  <si>
    <t>SOMA</t>
  </si>
  <si>
    <t>CLAS</t>
  </si>
  <si>
    <t>ESCOLA</t>
  </si>
  <si>
    <t>MÉDIA</t>
  </si>
  <si>
    <t>MUNICÍPIO</t>
  </si>
  <si>
    <t>COREOGRAFIA</t>
  </si>
  <si>
    <t>DANÇA CATARINA - 15º Festival  Escolar de Dança</t>
  </si>
  <si>
    <t>"CATEGORIA LIVRE INFANTIL" - EDIÇÃO 2014</t>
  </si>
  <si>
    <t>JESSÉ</t>
  </si>
  <si>
    <t>MAGNO</t>
  </si>
  <si>
    <t>ANA</t>
  </si>
  <si>
    <t>MAPI</t>
  </si>
  <si>
    <t>RAFAEL</t>
  </si>
  <si>
    <t>ARABUTÃ</t>
  </si>
  <si>
    <t>EEB ARABUTÃ</t>
  </si>
  <si>
    <t>EU SÓ PEÇO A DEUS</t>
  </si>
  <si>
    <t>BELA VISTA DO TOLDO</t>
  </si>
  <si>
    <t>EM TEREZINHA CORREA AGOSTINHO</t>
  </si>
  <si>
    <t>REABILITAÇÃO</t>
  </si>
  <si>
    <t>LAGES</t>
  </si>
  <si>
    <t>EEB SÃO JUDAS TADEU</t>
  </si>
  <si>
    <t>MIX POP</t>
  </si>
  <si>
    <t>PONTE ALTA DO NORTE</t>
  </si>
  <si>
    <t>EEB FREI ROGÉRIO</t>
  </si>
  <si>
    <t>JOAÇABA</t>
  </si>
  <si>
    <t>CE ROBERTO TROMPOWSKY</t>
  </si>
  <si>
    <t>TEIA DA VIDA</t>
  </si>
  <si>
    <t>IPIRA</t>
  </si>
  <si>
    <t>EEB HEIDI KLEIN MATZENBACHER</t>
  </si>
  <si>
    <t>YELLOW CUP</t>
  </si>
  <si>
    <t>CAMPOS NOVOS</t>
  </si>
  <si>
    <t>EMEF NOVOS CAMPOS</t>
  </si>
  <si>
    <t>SOBRE  LANTERNAS, BAMBUS E FLORES</t>
  </si>
  <si>
    <t>ITÁ</t>
  </si>
  <si>
    <t>EMEB VALENTIN BERNARDI</t>
  </si>
  <si>
    <t>O MÁGICO DE OZ</t>
  </si>
  <si>
    <t>A EXTINÇÃO DO MUNDO</t>
  </si>
  <si>
    <t>"CATEGORIA LIVRE JUVENIL" - EDIÇÃO 2014</t>
  </si>
  <si>
    <t>CUMBIA</t>
  </si>
  <si>
    <t>SANTA CECÍLIA</t>
  </si>
  <si>
    <t>EEB IRMÃ IRENE</t>
  </si>
  <si>
    <t>RODA DA VIDA</t>
  </si>
  <si>
    <t>ARVOREDO</t>
  </si>
  <si>
    <t>EEB PROFª BENTA CARDOSO</t>
  </si>
  <si>
    <t>NOITE DE SÃO JOÃO</t>
  </si>
  <si>
    <t>EEB PAULO BLASI</t>
  </si>
  <si>
    <t>DRON</t>
  </si>
  <si>
    <t>IBICARÉ</t>
  </si>
  <si>
    <t>EEB IRMÃO JOAQUIM</t>
  </si>
  <si>
    <t>FILTRANDO SONHOS</t>
  </si>
  <si>
    <t>"CATEGORIA LIVRE ABERTA" - EDIÇÃO 2014</t>
  </si>
  <si>
    <t>CANOINHAS</t>
  </si>
  <si>
    <t>EEB ALMIRANTE BARROSO</t>
  </si>
  <si>
    <t>FUGINDO DA ROTINA</t>
  </si>
  <si>
    <t>ALTO BELA VISTA</t>
  </si>
  <si>
    <t>EEB TEIXEIRA DE FREITAS</t>
  </si>
  <si>
    <t>SILÊNCIO E REPRESSÃO X LUTA E LIBERDADE</t>
  </si>
  <si>
    <t>CORPO E MOVIMENTO</t>
  </si>
  <si>
    <t>O TRIUNFO DO DRAGÃO</t>
  </si>
  <si>
    <t>EEB GEN LIBERATO BITTENCOURT</t>
  </si>
  <si>
    <t>CELA OITO</t>
  </si>
  <si>
    <t>FRAIBURGO</t>
  </si>
  <si>
    <t>EEB SÃO JOSÉ</t>
  </si>
  <si>
    <t>SINAIS - TRANSIÇÃO URBANA</t>
  </si>
  <si>
    <t>ARTE NÃO TEM PREÇO</t>
  </si>
  <si>
    <t>SCARLET</t>
  </si>
  <si>
    <t>LINDOIA DO SUL</t>
  </si>
  <si>
    <t>EEB PE ISIDORO BENJAMIM MORO</t>
  </si>
  <si>
    <t>VIAGEM AO MÉXICO</t>
  </si>
  <si>
    <t>"CATEGORIA FOLCLORE INFANTIL" - EDIÇÃO 2014</t>
  </si>
  <si>
    <t>NM JOSÉ DE ANCHIETA</t>
  </si>
  <si>
    <t>MACULELE É VALENTE É GUERREIRO</t>
  </si>
  <si>
    <t>EBM HEIDI KLEIN MATZENBACHER</t>
  </si>
  <si>
    <t>KAINGANGS</t>
  </si>
  <si>
    <t>NUCLEO PEDAGÓGICO RURAL DE JOAÇABA</t>
  </si>
  <si>
    <t>U'VASSUNEDU</t>
  </si>
  <si>
    <t>NOSSAS ORIGENS</t>
  </si>
  <si>
    <t>IRINEÓPOLIS</t>
  </si>
  <si>
    <t>NE PRES ADOLFO KONDER</t>
  </si>
  <si>
    <t>DANÇA FOLCLÓRICA POLONESA</t>
  </si>
  <si>
    <t>DANÇA FOLCLÓRICA ALEMÃ</t>
  </si>
  <si>
    <t>SERTÃO JUNINO</t>
  </si>
  <si>
    <t>"CATEGORIA INFANTIL - DANÇA DE SALÃO" - EDIÇÃO 2014</t>
  </si>
  <si>
    <t>BAILARINOS</t>
  </si>
  <si>
    <t>EEB PROF BENTA CARDOSO</t>
  </si>
  <si>
    <t>JAQUELINE FINATTO E ADRIEL PISSAIA</t>
  </si>
  <si>
    <t>FERNANDA PAES E ALISON SANTOS</t>
  </si>
  <si>
    <t>CURITIBANOS</t>
  </si>
  <si>
    <t>EEB DEP ALTIR WEBBER DE MELLO</t>
  </si>
  <si>
    <t>STEPHANYE RIBEIRO E LUCIANO DE LIZ</t>
  </si>
  <si>
    <t>ABDON BATISTA</t>
  </si>
  <si>
    <t>EEB JOSÉ ZANCHETTI</t>
  </si>
  <si>
    <t>CATRIANE DA SILVA E ALEX DE ANDRADES</t>
  </si>
  <si>
    <t xml:space="preserve">   </t>
  </si>
  <si>
    <t>"CATEGORIA JUVENIL - DANÇA DE SALÃO" - EDIÇÃO 2014</t>
  </si>
  <si>
    <t>DANIELA GIARETTA E ANDERSON LORENZETTI</t>
  </si>
  <si>
    <t>FABIELI BOFF E JACKSON ELINA</t>
  </si>
  <si>
    <t>LUANA SUZIN E JOSIANO PUHLE</t>
  </si>
  <si>
    <t>CONCÓRDIA</t>
  </si>
  <si>
    <t>EEB DOGELLO GOSS</t>
  </si>
  <si>
    <t>ANDRESSA RECALCATE E WILLIAM AZEVEDO</t>
  </si>
  <si>
    <t>"CATEGORIA ABERTA - DANÇA DE SALÃO" - EDIÇÃO 2014</t>
  </si>
  <si>
    <t>PAIAL</t>
  </si>
  <si>
    <t>EEB FRANCISCO MACIEL BAGESTON</t>
  </si>
  <si>
    <t>MICHELLI PUHL E VINICIUS ROMMEL</t>
  </si>
  <si>
    <t>EEB DEP ALTIR WEBBER DE MLLO</t>
  </si>
  <si>
    <t>JACIARA ORTIZ E NILSON ORTIZ</t>
  </si>
  <si>
    <t>KATIANE KUHN E EDSON ORBACH</t>
  </si>
</sst>
</file>

<file path=xl/styles.xml><?xml version="1.0" encoding="utf-8"?>
<styleSheet xmlns="http://schemas.openxmlformats.org/spreadsheetml/2006/main">
  <numFmts count="3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0.000"/>
    <numFmt numFmtId="183" formatCode="0.0000"/>
    <numFmt numFmtId="184" formatCode="0.00000"/>
    <numFmt numFmtId="185" formatCode="0.0%"/>
    <numFmt numFmtId="186" formatCode="#\ ?/100"/>
    <numFmt numFmtId="187" formatCode="#\ ?/10"/>
    <numFmt numFmtId="188" formatCode="#\ ?/8"/>
    <numFmt numFmtId="189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FFFF"/>
      <name val="Arial"/>
      <family val="2"/>
    </font>
    <font>
      <b/>
      <sz val="16"/>
      <color rgb="FF339966"/>
      <name val="Arial"/>
      <family val="2"/>
    </font>
    <font>
      <sz val="16"/>
      <color rgb="FF000000"/>
      <name val="Calibri"/>
      <family val="2"/>
    </font>
    <font>
      <b/>
      <sz val="20"/>
      <color rgb="FFDD080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4B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0064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43" fontId="13" fillId="34" borderId="10" xfId="42" applyFont="1" applyFill="1" applyBorder="1" applyAlignment="1" applyProtection="1">
      <alignment horizontal="center" vertical="center"/>
      <protection locked="0"/>
    </xf>
    <xf numFmtId="43" fontId="13" fillId="35" borderId="10" xfId="42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>
      <alignment horizontal="center"/>
    </xf>
    <xf numFmtId="43" fontId="13" fillId="36" borderId="10" xfId="42" applyFont="1" applyFill="1" applyBorder="1" applyAlignment="1" applyProtection="1">
      <alignment horizontal="center" vertical="center"/>
      <protection hidden="1"/>
    </xf>
    <xf numFmtId="2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43" fontId="13" fillId="38" borderId="10" xfId="42" applyFont="1" applyFill="1" applyBorder="1" applyAlignment="1" applyProtection="1">
      <alignment horizontal="center" vertical="center"/>
      <protection locked="0"/>
    </xf>
    <xf numFmtId="43" fontId="13" fillId="16" borderId="10" xfId="42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20" fillId="39" borderId="10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181" fontId="18" fillId="34" borderId="10" xfId="0" applyNumberFormat="1" applyFont="1" applyFill="1" applyBorder="1" applyAlignment="1">
      <alignment horizontal="center" vertical="center"/>
    </xf>
    <xf numFmtId="181" fontId="18" fillId="35" borderId="10" xfId="0" applyNumberFormat="1" applyFont="1" applyFill="1" applyBorder="1" applyAlignment="1">
      <alignment horizontal="center" vertical="center"/>
    </xf>
    <xf numFmtId="181" fontId="18" fillId="38" borderId="10" xfId="0" applyNumberFormat="1" applyFont="1" applyFill="1" applyBorder="1" applyAlignment="1">
      <alignment horizontal="center" vertical="center"/>
    </xf>
    <xf numFmtId="181" fontId="18" fillId="16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 applyProtection="1">
      <alignment horizontal="center" vertical="center"/>
      <protection hidden="1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 textRotation="90"/>
    </xf>
    <xf numFmtId="0" fontId="4" fillId="41" borderId="15" xfId="0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14" fillId="40" borderId="14" xfId="0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43" fontId="13" fillId="36" borderId="17" xfId="42" applyFont="1" applyFill="1" applyBorder="1" applyAlignment="1" applyProtection="1">
      <alignment horizontal="center" vertical="center"/>
      <protection hidden="1"/>
    </xf>
    <xf numFmtId="43" fontId="13" fillId="34" borderId="17" xfId="42" applyFont="1" applyFill="1" applyBorder="1" applyAlignment="1" applyProtection="1">
      <alignment horizontal="center" vertical="center"/>
      <protection locked="0"/>
    </xf>
    <xf numFmtId="43" fontId="13" fillId="35" borderId="17" xfId="42" applyFont="1" applyFill="1" applyBorder="1" applyAlignment="1" applyProtection="1">
      <alignment horizontal="center" vertical="center"/>
      <protection locked="0"/>
    </xf>
    <xf numFmtId="43" fontId="13" fillId="38" borderId="17" xfId="42" applyFont="1" applyFill="1" applyBorder="1" applyAlignment="1" applyProtection="1">
      <alignment horizontal="center" vertical="center"/>
      <protection locked="0"/>
    </xf>
    <xf numFmtId="43" fontId="13" fillId="16" borderId="17" xfId="42" applyFont="1" applyFill="1" applyBorder="1" applyAlignment="1" applyProtection="1">
      <alignment horizontal="center" vertical="center"/>
      <protection locked="0"/>
    </xf>
    <xf numFmtId="2" fontId="4" fillId="33" borderId="17" xfId="0" applyNumberFormat="1" applyFont="1" applyFill="1" applyBorder="1" applyAlignment="1" applyProtection="1">
      <alignment horizontal="center" vertical="center"/>
      <protection locked="0"/>
    </xf>
    <xf numFmtId="2" fontId="4" fillId="37" borderId="17" xfId="0" applyNumberFormat="1" applyFont="1" applyFill="1" applyBorder="1" applyAlignment="1" applyProtection="1">
      <alignment horizontal="center" vertical="center"/>
      <protection locked="0"/>
    </xf>
    <xf numFmtId="1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43" borderId="19" xfId="0" applyFont="1" applyFill="1" applyBorder="1" applyAlignment="1">
      <alignment horizontal="center" vertical="center"/>
    </xf>
    <xf numFmtId="0" fontId="20" fillId="43" borderId="20" xfId="0" applyFont="1" applyFill="1" applyBorder="1" applyAlignment="1">
      <alignment horizontal="center" vertical="center"/>
    </xf>
    <xf numFmtId="0" fontId="20" fillId="43" borderId="21" xfId="0" applyFont="1" applyFill="1" applyBorder="1" applyAlignment="1">
      <alignment horizontal="center" vertical="center"/>
    </xf>
    <xf numFmtId="0" fontId="20" fillId="43" borderId="22" xfId="0" applyFont="1" applyFill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0" fontId="20" fillId="43" borderId="23" xfId="0" applyFont="1" applyFill="1" applyBorder="1" applyAlignment="1">
      <alignment horizontal="center" vertical="center"/>
    </xf>
    <xf numFmtId="0" fontId="20" fillId="43" borderId="24" xfId="0" applyFont="1" applyFill="1" applyBorder="1" applyAlignment="1">
      <alignment horizontal="center" vertical="center"/>
    </xf>
    <xf numFmtId="0" fontId="20" fillId="43" borderId="25" xfId="0" applyFont="1" applyFill="1" applyBorder="1" applyAlignment="1">
      <alignment horizontal="center" vertical="center"/>
    </xf>
    <xf numFmtId="0" fontId="20" fillId="43" borderId="26" xfId="0" applyFont="1" applyFill="1" applyBorder="1" applyAlignment="1">
      <alignment horizontal="center" vertical="center"/>
    </xf>
    <xf numFmtId="43" fontId="13" fillId="10" borderId="10" xfId="42" applyFont="1" applyFill="1" applyBorder="1" applyAlignment="1" applyProtection="1">
      <alignment horizontal="center" vertical="center"/>
      <protection locked="0"/>
    </xf>
    <xf numFmtId="0" fontId="20" fillId="43" borderId="10" xfId="0" applyFont="1" applyFill="1" applyBorder="1" applyAlignment="1">
      <alignment horizontal="center" vertical="center"/>
    </xf>
    <xf numFmtId="181" fontId="18" fillId="10" borderId="10" xfId="0" applyNumberFormat="1" applyFont="1" applyFill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 vertical="center"/>
    </xf>
    <xf numFmtId="0" fontId="20" fillId="43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43" fontId="13" fillId="10" borderId="17" xfId="42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hidden="1"/>
    </xf>
    <xf numFmtId="43" fontId="13" fillId="44" borderId="10" xfId="42" applyFont="1" applyFill="1" applyBorder="1" applyAlignment="1" applyProtection="1">
      <alignment horizontal="center" vertical="center"/>
      <protection locked="0"/>
    </xf>
    <xf numFmtId="43" fontId="13" fillId="11" borderId="10" xfId="42" applyFont="1" applyFill="1" applyBorder="1" applyAlignment="1" applyProtection="1">
      <alignment horizontal="center" vertical="center"/>
      <protection locked="0"/>
    </xf>
    <xf numFmtId="0" fontId="18" fillId="36" borderId="10" xfId="0" applyFont="1" applyFill="1" applyBorder="1" applyAlignment="1">
      <alignment horizontal="center" vertical="center"/>
    </xf>
    <xf numFmtId="181" fontId="18" fillId="34" borderId="10" xfId="0" applyNumberFormat="1" applyFont="1" applyFill="1" applyBorder="1" applyAlignment="1">
      <alignment horizontal="center" vertical="center"/>
    </xf>
    <xf numFmtId="181" fontId="18" fillId="16" borderId="10" xfId="0" applyNumberFormat="1" applyFont="1" applyFill="1" applyBorder="1" applyAlignment="1">
      <alignment horizontal="center" vertical="center"/>
    </xf>
    <xf numFmtId="181" fontId="18" fillId="44" borderId="10" xfId="0" applyNumberFormat="1" applyFont="1" applyFill="1" applyBorder="1" applyAlignment="1">
      <alignment horizontal="center" vertical="center"/>
    </xf>
    <xf numFmtId="181" fontId="18" fillId="11" borderId="1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43" fontId="13" fillId="44" borderId="17" xfId="42" applyFont="1" applyFill="1" applyBorder="1" applyAlignment="1" applyProtection="1">
      <alignment horizontal="center" vertical="center"/>
      <protection locked="0"/>
    </xf>
    <xf numFmtId="43" fontId="13" fillId="11" borderId="17" xfId="42" applyFont="1" applyFill="1" applyBorder="1" applyAlignment="1" applyProtection="1">
      <alignment horizontal="center" vertical="center"/>
      <protection locked="0"/>
    </xf>
    <xf numFmtId="0" fontId="55" fillId="45" borderId="10" xfId="0" applyFont="1" applyFill="1" applyBorder="1" applyAlignment="1">
      <alignment horizontal="center" vertical="center"/>
    </xf>
    <xf numFmtId="0" fontId="55" fillId="45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18" fillId="48" borderId="10" xfId="0" applyFont="1" applyFill="1" applyBorder="1" applyAlignment="1">
      <alignment horizontal="center" vertical="center"/>
    </xf>
    <xf numFmtId="181" fontId="18" fillId="49" borderId="10" xfId="0" applyNumberFormat="1" applyFont="1" applyFill="1" applyBorder="1" applyAlignment="1">
      <alignment horizontal="center" vertical="center"/>
    </xf>
    <xf numFmtId="181" fontId="18" fillId="50" borderId="10" xfId="0" applyNumberFormat="1" applyFont="1" applyFill="1" applyBorder="1" applyAlignment="1">
      <alignment horizontal="center" vertical="center"/>
    </xf>
    <xf numFmtId="181" fontId="18" fillId="51" borderId="10" xfId="0" applyNumberFormat="1" applyFont="1" applyFill="1" applyBorder="1" applyAlignment="1">
      <alignment horizontal="center" vertical="center"/>
    </xf>
    <xf numFmtId="181" fontId="18" fillId="52" borderId="10" xfId="0" applyNumberFormat="1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>
      <alignment horizontal="center"/>
    </xf>
    <xf numFmtId="43" fontId="13" fillId="48" borderId="10" xfId="0" applyNumberFormat="1" applyFont="1" applyFill="1" applyBorder="1" applyAlignment="1" applyProtection="1">
      <alignment horizontal="center" vertical="center"/>
      <protection hidden="1"/>
    </xf>
    <xf numFmtId="43" fontId="13" fillId="49" borderId="10" xfId="0" applyNumberFormat="1" applyFont="1" applyFill="1" applyBorder="1" applyAlignment="1" applyProtection="1">
      <alignment horizontal="center" vertical="center"/>
      <protection locked="0"/>
    </xf>
    <xf numFmtId="43" fontId="13" fillId="50" borderId="10" xfId="0" applyNumberFormat="1" applyFont="1" applyFill="1" applyBorder="1" applyAlignment="1" applyProtection="1">
      <alignment horizontal="center" vertical="center"/>
      <protection locked="0"/>
    </xf>
    <xf numFmtId="43" fontId="13" fillId="51" borderId="10" xfId="0" applyNumberFormat="1" applyFont="1" applyFill="1" applyBorder="1" applyAlignment="1" applyProtection="1">
      <alignment horizontal="center" vertical="center"/>
      <protection locked="0"/>
    </xf>
    <xf numFmtId="43" fontId="13" fillId="52" borderId="10" xfId="0" applyNumberFormat="1" applyFont="1" applyFill="1" applyBorder="1" applyAlignment="1" applyProtection="1">
      <alignment horizontal="center" vertical="center"/>
      <protection locked="0"/>
    </xf>
    <xf numFmtId="2" fontId="4" fillId="53" borderId="10" xfId="0" applyNumberFormat="1" applyFont="1" applyFill="1" applyBorder="1" applyAlignment="1" applyProtection="1">
      <alignment horizontal="center" vertical="center"/>
      <protection locked="0"/>
    </xf>
    <xf numFmtId="2" fontId="4" fillId="54" borderId="10" xfId="0" applyNumberFormat="1" applyFont="1" applyFill="1" applyBorder="1" applyAlignment="1" applyProtection="1">
      <alignment horizontal="center" vertical="center"/>
      <protection locked="0"/>
    </xf>
    <xf numFmtId="0" fontId="55" fillId="55" borderId="11" xfId="0" applyFont="1" applyFill="1" applyBorder="1" applyAlignment="1">
      <alignment horizontal="center" vertical="center"/>
    </xf>
    <xf numFmtId="0" fontId="55" fillId="55" borderId="12" xfId="0" applyFont="1" applyFill="1" applyBorder="1" applyAlignment="1">
      <alignment horizontal="center" vertical="center"/>
    </xf>
    <xf numFmtId="0" fontId="55" fillId="55" borderId="12" xfId="0" applyFont="1" applyFill="1" applyBorder="1" applyAlignment="1">
      <alignment horizontal="center" vertical="center"/>
    </xf>
    <xf numFmtId="0" fontId="55" fillId="45" borderId="14" xfId="0" applyFont="1" applyFill="1" applyBorder="1" applyAlignment="1">
      <alignment horizontal="center" vertical="center"/>
    </xf>
    <xf numFmtId="0" fontId="1" fillId="46" borderId="14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 textRotation="90"/>
    </xf>
    <xf numFmtId="0" fontId="4" fillId="47" borderId="15" xfId="0" applyFont="1" applyFill="1" applyBorder="1" applyAlignment="1">
      <alignment horizontal="center" vertical="center"/>
    </xf>
    <xf numFmtId="1" fontId="4" fillId="45" borderId="15" xfId="0" applyNumberFormat="1" applyFont="1" applyFill="1" applyBorder="1" applyAlignment="1">
      <alignment horizontal="center" vertical="center"/>
    </xf>
    <xf numFmtId="0" fontId="14" fillId="46" borderId="14" xfId="0" applyFont="1" applyFill="1" applyBorder="1" applyAlignment="1" applyProtection="1">
      <alignment horizontal="center" vertical="center"/>
      <protection hidden="1"/>
    </xf>
    <xf numFmtId="1" fontId="58" fillId="0" borderId="15" xfId="0" applyNumberFormat="1" applyFont="1" applyBorder="1" applyAlignment="1" applyProtection="1">
      <alignment horizontal="center" vertical="center"/>
      <protection locked="0"/>
    </xf>
    <xf numFmtId="0" fontId="14" fillId="46" borderId="16" xfId="0" applyFont="1" applyFill="1" applyBorder="1" applyAlignment="1" applyProtection="1">
      <alignment horizontal="center" vertical="center"/>
      <protection hidden="1"/>
    </xf>
    <xf numFmtId="0" fontId="57" fillId="0" borderId="17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 vertical="center"/>
      <protection hidden="1"/>
    </xf>
    <xf numFmtId="43" fontId="13" fillId="48" borderId="17" xfId="0" applyNumberFormat="1" applyFont="1" applyFill="1" applyBorder="1" applyAlignment="1" applyProtection="1">
      <alignment horizontal="center" vertical="center"/>
      <protection hidden="1"/>
    </xf>
    <xf numFmtId="43" fontId="13" fillId="49" borderId="17" xfId="0" applyNumberFormat="1" applyFont="1" applyFill="1" applyBorder="1" applyAlignment="1" applyProtection="1">
      <alignment horizontal="center" vertical="center"/>
      <protection locked="0"/>
    </xf>
    <xf numFmtId="43" fontId="13" fillId="50" borderId="17" xfId="0" applyNumberFormat="1" applyFont="1" applyFill="1" applyBorder="1" applyAlignment="1" applyProtection="1">
      <alignment horizontal="center" vertical="center"/>
      <protection locked="0"/>
    </xf>
    <xf numFmtId="43" fontId="13" fillId="51" borderId="17" xfId="0" applyNumberFormat="1" applyFont="1" applyFill="1" applyBorder="1" applyAlignment="1" applyProtection="1">
      <alignment horizontal="center" vertical="center"/>
      <protection locked="0"/>
    </xf>
    <xf numFmtId="43" fontId="13" fillId="52" borderId="17" xfId="0" applyNumberFormat="1" applyFont="1" applyFill="1" applyBorder="1" applyAlignment="1" applyProtection="1">
      <alignment horizontal="center" vertical="center"/>
      <protection locked="0"/>
    </xf>
    <xf numFmtId="2" fontId="4" fillId="53" borderId="17" xfId="0" applyNumberFormat="1" applyFont="1" applyFill="1" applyBorder="1" applyAlignment="1" applyProtection="1">
      <alignment horizontal="center" vertical="center"/>
      <protection locked="0"/>
    </xf>
    <xf numFmtId="2" fontId="4" fillId="54" borderId="17" xfId="0" applyNumberFormat="1" applyFont="1" applyFill="1" applyBorder="1" applyAlignment="1" applyProtection="1">
      <alignment horizontal="center" vertical="center"/>
      <protection locked="0"/>
    </xf>
    <xf numFmtId="1" fontId="58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76200</xdr:rowOff>
    </xdr:from>
    <xdr:to>
      <xdr:col>10</xdr:col>
      <xdr:colOff>276225</xdr:colOff>
      <xdr:row>3</xdr:row>
      <xdr:rowOff>390525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76200"/>
          <a:ext cx="1476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19050</xdr:rowOff>
    </xdr:from>
    <xdr:to>
      <xdr:col>10</xdr:col>
      <xdr:colOff>523875</xdr:colOff>
      <xdr:row>3</xdr:row>
      <xdr:rowOff>533400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9050"/>
          <a:ext cx="1428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600075</xdr:colOff>
      <xdr:row>3</xdr:row>
      <xdr:rowOff>485775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11</xdr:col>
      <xdr:colOff>409575</xdr:colOff>
      <xdr:row>3</xdr:row>
      <xdr:rowOff>438150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9050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0</xdr:rowOff>
    </xdr:from>
    <xdr:to>
      <xdr:col>11</xdr:col>
      <xdr:colOff>342900</xdr:colOff>
      <xdr:row>4</xdr:row>
      <xdr:rowOff>0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11</xdr:col>
      <xdr:colOff>419100</xdr:colOff>
      <xdr:row>4</xdr:row>
      <xdr:rowOff>28575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0</xdr:rowOff>
    </xdr:from>
    <xdr:to>
      <xdr:col>11</xdr:col>
      <xdr:colOff>323850</xdr:colOff>
      <xdr:row>4</xdr:row>
      <xdr:rowOff>47625</xdr:rowOff>
    </xdr:to>
    <xdr:pic>
      <xdr:nvPicPr>
        <xdr:cNvPr id="1" name="Picture 1" descr="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70" zoomScaleNormal="70" zoomScaleSheetLayoutView="50" workbookViewId="0" topLeftCell="A1">
      <selection activeCell="D23" sqref="D23"/>
    </sheetView>
  </sheetViews>
  <sheetFormatPr defaultColWidth="9.140625" defaultRowHeight="12.75"/>
  <cols>
    <col min="1" max="1" width="5.28125" style="26" customWidth="1"/>
    <col min="2" max="2" width="30.8515625" style="22" customWidth="1"/>
    <col min="3" max="3" width="46.28125" style="22" customWidth="1"/>
    <col min="4" max="4" width="72.421875" style="22" customWidth="1"/>
    <col min="5" max="5" width="15.7109375" style="17" customWidth="1"/>
    <col min="6" max="6" width="15.140625" style="2" customWidth="1"/>
    <col min="7" max="9" width="13.7109375" style="9" customWidth="1"/>
    <col min="10" max="10" width="11.140625" style="3" customWidth="1"/>
    <col min="11" max="11" width="12.421875" style="3" customWidth="1"/>
    <col min="12" max="12" width="10.7109375" style="12" customWidth="1"/>
    <col min="13" max="16384" width="9.140625" style="12" customWidth="1"/>
  </cols>
  <sheetData>
    <row r="1" spans="1:12" s="5" customFormat="1" ht="32.25" customHeight="1">
      <c r="A1" s="67" t="s">
        <v>8</v>
      </c>
      <c r="B1" s="68"/>
      <c r="C1" s="68"/>
      <c r="D1" s="68"/>
      <c r="E1" s="68"/>
      <c r="F1" s="68"/>
      <c r="G1" s="68"/>
      <c r="H1" s="91"/>
      <c r="I1" s="92"/>
      <c r="J1" s="92"/>
      <c r="K1" s="92"/>
      <c r="L1" s="93"/>
    </row>
    <row r="2" spans="1:12" s="15" customFormat="1" ht="32.25" customHeight="1">
      <c r="A2" s="72" t="s">
        <v>9</v>
      </c>
      <c r="B2" s="51"/>
      <c r="C2" s="51"/>
      <c r="D2" s="51"/>
      <c r="E2" s="51"/>
      <c r="F2" s="51"/>
      <c r="G2" s="51"/>
      <c r="H2" s="94"/>
      <c r="I2" s="95"/>
      <c r="J2" s="95"/>
      <c r="K2" s="95"/>
      <c r="L2" s="96"/>
    </row>
    <row r="3" spans="1:12" s="14" customFormat="1" ht="21" customHeight="1">
      <c r="A3" s="74"/>
      <c r="B3" s="53"/>
      <c r="C3" s="53"/>
      <c r="D3" s="53"/>
      <c r="E3" s="53"/>
      <c r="F3" s="53"/>
      <c r="G3" s="53"/>
      <c r="H3" s="94"/>
      <c r="I3" s="95"/>
      <c r="J3" s="95"/>
      <c r="K3" s="95"/>
      <c r="L3" s="96"/>
    </row>
    <row r="4" spans="1:12" ht="35.25" customHeight="1">
      <c r="A4" s="75" t="s">
        <v>1</v>
      </c>
      <c r="B4" s="55" t="s">
        <v>6</v>
      </c>
      <c r="C4" s="55" t="s">
        <v>4</v>
      </c>
      <c r="D4" s="55" t="s">
        <v>7</v>
      </c>
      <c r="E4" s="56"/>
      <c r="F4" s="56"/>
      <c r="G4" s="56"/>
      <c r="H4" s="97"/>
      <c r="I4" s="98"/>
      <c r="J4" s="98"/>
      <c r="K4" s="98"/>
      <c r="L4" s="99"/>
    </row>
    <row r="5" spans="1:12" ht="24.75" customHeight="1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24.75" customHeight="1">
      <c r="A6" s="75"/>
      <c r="B6" s="55"/>
      <c r="C6" s="55"/>
      <c r="D6" s="55"/>
      <c r="E6" s="59" t="s">
        <v>10</v>
      </c>
      <c r="F6" s="60" t="s">
        <v>14</v>
      </c>
      <c r="G6" s="61" t="s">
        <v>11</v>
      </c>
      <c r="H6" s="62" t="s">
        <v>12</v>
      </c>
      <c r="I6" s="63" t="s">
        <v>13</v>
      </c>
      <c r="J6" s="64" t="s">
        <v>2</v>
      </c>
      <c r="K6" s="65" t="s">
        <v>5</v>
      </c>
      <c r="L6" s="77" t="s">
        <v>3</v>
      </c>
    </row>
    <row r="7" spans="1:12" ht="24" customHeight="1">
      <c r="A7" s="78"/>
      <c r="B7" s="66"/>
      <c r="C7" s="66"/>
      <c r="D7" s="66"/>
      <c r="E7" s="59"/>
      <c r="F7" s="60"/>
      <c r="G7" s="61"/>
      <c r="H7" s="62"/>
      <c r="I7" s="63"/>
      <c r="J7" s="64"/>
      <c r="K7" s="65" t="s">
        <v>0</v>
      </c>
      <c r="L7" s="77"/>
    </row>
    <row r="8" spans="1:12" ht="24" customHeight="1">
      <c r="A8" s="78">
        <v>1</v>
      </c>
      <c r="B8" s="42" t="s">
        <v>18</v>
      </c>
      <c r="C8" s="43" t="s">
        <v>19</v>
      </c>
      <c r="D8" s="43" t="s">
        <v>20</v>
      </c>
      <c r="E8" s="44">
        <v>7</v>
      </c>
      <c r="F8" s="40">
        <v>7.3</v>
      </c>
      <c r="G8" s="41">
        <v>8.5</v>
      </c>
      <c r="H8" s="47">
        <v>7.8</v>
      </c>
      <c r="I8" s="48">
        <v>8</v>
      </c>
      <c r="J8" s="39">
        <f>SUM(E8:I8)</f>
        <v>38.6</v>
      </c>
      <c r="K8" s="45">
        <f>AVERAGE(E8:I8)</f>
        <v>7.720000000000001</v>
      </c>
      <c r="L8" s="79">
        <v>7</v>
      </c>
    </row>
    <row r="9" spans="1:12" ht="24" customHeight="1">
      <c r="A9" s="78">
        <v>2</v>
      </c>
      <c r="B9" s="42" t="s">
        <v>21</v>
      </c>
      <c r="C9" s="43" t="s">
        <v>22</v>
      </c>
      <c r="D9" s="43" t="s">
        <v>23</v>
      </c>
      <c r="E9" s="44">
        <v>6.5</v>
      </c>
      <c r="F9" s="40">
        <v>6.8</v>
      </c>
      <c r="G9" s="41">
        <v>8.7</v>
      </c>
      <c r="H9" s="47">
        <v>7.9</v>
      </c>
      <c r="I9" s="48">
        <v>8</v>
      </c>
      <c r="J9" s="39">
        <f aca="true" t="shared" si="0" ref="J9:J16">SUM(E9:I9)</f>
        <v>37.9</v>
      </c>
      <c r="K9" s="45">
        <f aca="true" t="shared" si="1" ref="K9:K16">AVERAGE(E9:I9)</f>
        <v>7.58</v>
      </c>
      <c r="L9" s="79">
        <v>8</v>
      </c>
    </row>
    <row r="10" spans="1:12" ht="24" customHeight="1">
      <c r="A10" s="78">
        <v>3</v>
      </c>
      <c r="B10" s="43" t="s">
        <v>24</v>
      </c>
      <c r="C10" s="43" t="s">
        <v>25</v>
      </c>
      <c r="D10" s="42" t="s">
        <v>38</v>
      </c>
      <c r="E10" s="44">
        <v>8</v>
      </c>
      <c r="F10" s="40">
        <v>7.8</v>
      </c>
      <c r="G10" s="41">
        <v>9.5</v>
      </c>
      <c r="H10" s="47">
        <v>8</v>
      </c>
      <c r="I10" s="48">
        <v>8.6</v>
      </c>
      <c r="J10" s="39">
        <f t="shared" si="0"/>
        <v>41.9</v>
      </c>
      <c r="K10" s="45">
        <f t="shared" si="1"/>
        <v>8.379999999999999</v>
      </c>
      <c r="L10" s="79">
        <v>5</v>
      </c>
    </row>
    <row r="11" spans="1:12" ht="24" customHeight="1">
      <c r="A11" s="78">
        <v>4</v>
      </c>
      <c r="B11" s="43" t="s">
        <v>26</v>
      </c>
      <c r="C11" s="42" t="s">
        <v>27</v>
      </c>
      <c r="D11" s="43" t="s">
        <v>28</v>
      </c>
      <c r="E11" s="44">
        <v>9.1</v>
      </c>
      <c r="F11" s="40">
        <v>9</v>
      </c>
      <c r="G11" s="41">
        <v>10</v>
      </c>
      <c r="H11" s="47">
        <v>9.8</v>
      </c>
      <c r="I11" s="48">
        <v>9.5</v>
      </c>
      <c r="J11" s="39">
        <f t="shared" si="0"/>
        <v>47.400000000000006</v>
      </c>
      <c r="K11" s="45">
        <f t="shared" si="1"/>
        <v>9.48</v>
      </c>
      <c r="L11" s="79">
        <v>1</v>
      </c>
    </row>
    <row r="12" spans="1:12" ht="24" customHeight="1">
      <c r="A12" s="78">
        <v>5</v>
      </c>
      <c r="B12" s="43" t="s">
        <v>32</v>
      </c>
      <c r="C12" s="43" t="s">
        <v>33</v>
      </c>
      <c r="D12" s="43" t="s">
        <v>34</v>
      </c>
      <c r="E12" s="44">
        <v>8.9</v>
      </c>
      <c r="F12" s="40">
        <v>9.4</v>
      </c>
      <c r="G12" s="41">
        <v>9.7</v>
      </c>
      <c r="H12" s="47">
        <v>9.8</v>
      </c>
      <c r="I12" s="48">
        <v>9.4</v>
      </c>
      <c r="J12" s="39">
        <f t="shared" si="0"/>
        <v>47.199999999999996</v>
      </c>
      <c r="K12" s="45">
        <f t="shared" si="1"/>
        <v>9.44</v>
      </c>
      <c r="L12" s="79">
        <v>2</v>
      </c>
    </row>
    <row r="13" spans="1:12" ht="24" customHeight="1">
      <c r="A13" s="78">
        <v>6</v>
      </c>
      <c r="B13" s="46" t="s">
        <v>15</v>
      </c>
      <c r="C13" s="46" t="s">
        <v>16</v>
      </c>
      <c r="D13" s="46" t="s">
        <v>17</v>
      </c>
      <c r="E13" s="44">
        <v>9.15</v>
      </c>
      <c r="F13" s="40">
        <v>8.9</v>
      </c>
      <c r="G13" s="41">
        <v>9.8</v>
      </c>
      <c r="H13" s="47">
        <v>8.4</v>
      </c>
      <c r="I13" s="48">
        <v>9</v>
      </c>
      <c r="J13" s="39">
        <f t="shared" si="0"/>
        <v>45.25</v>
      </c>
      <c r="K13" s="45">
        <f t="shared" si="1"/>
        <v>9.05</v>
      </c>
      <c r="L13" s="79">
        <v>4</v>
      </c>
    </row>
    <row r="14" spans="1:12" ht="24" customHeight="1">
      <c r="A14" s="78">
        <v>7</v>
      </c>
      <c r="B14" s="43" t="s">
        <v>29</v>
      </c>
      <c r="C14" s="43" t="s">
        <v>30</v>
      </c>
      <c r="D14" s="43" t="s">
        <v>31</v>
      </c>
      <c r="E14" s="44">
        <v>8.8</v>
      </c>
      <c r="F14" s="40">
        <v>9</v>
      </c>
      <c r="G14" s="41">
        <v>9.9</v>
      </c>
      <c r="H14" s="47">
        <v>9.9</v>
      </c>
      <c r="I14" s="48">
        <v>9.3</v>
      </c>
      <c r="J14" s="39">
        <f t="shared" si="0"/>
        <v>46.900000000000006</v>
      </c>
      <c r="K14" s="45">
        <f t="shared" si="1"/>
        <v>9.38</v>
      </c>
      <c r="L14" s="79">
        <v>3</v>
      </c>
    </row>
    <row r="15" spans="1:12" ht="24" customHeight="1">
      <c r="A15" s="78">
        <v>8</v>
      </c>
      <c r="B15" s="49" t="s">
        <v>35</v>
      </c>
      <c r="C15" s="49" t="s">
        <v>36</v>
      </c>
      <c r="D15" s="49" t="s">
        <v>37</v>
      </c>
      <c r="E15" s="44">
        <v>8</v>
      </c>
      <c r="F15" s="40">
        <v>7.9</v>
      </c>
      <c r="G15" s="41">
        <v>9</v>
      </c>
      <c r="H15" s="47">
        <v>8</v>
      </c>
      <c r="I15" s="48">
        <v>8.9</v>
      </c>
      <c r="J15" s="39">
        <f t="shared" si="0"/>
        <v>41.8</v>
      </c>
      <c r="K15" s="45">
        <f t="shared" si="1"/>
        <v>8.36</v>
      </c>
      <c r="L15" s="79">
        <v>6</v>
      </c>
    </row>
    <row r="16" spans="1:12" ht="24" customHeight="1" thickBot="1">
      <c r="A16" s="80">
        <v>9</v>
      </c>
      <c r="B16" s="81"/>
      <c r="C16" s="82"/>
      <c r="D16" s="81"/>
      <c r="E16" s="83"/>
      <c r="F16" s="84"/>
      <c r="G16" s="85"/>
      <c r="H16" s="86"/>
      <c r="I16" s="87"/>
      <c r="J16" s="88">
        <f t="shared" si="0"/>
        <v>0</v>
      </c>
      <c r="K16" s="89" t="e">
        <f t="shared" si="1"/>
        <v>#DIV/0!</v>
      </c>
      <c r="L16" s="90"/>
    </row>
    <row r="17" spans="1:11" ht="21.75" customHeight="1">
      <c r="A17" s="27"/>
      <c r="B17" s="38"/>
      <c r="C17" s="23"/>
      <c r="D17" s="23"/>
      <c r="E17" s="6"/>
      <c r="F17" s="7"/>
      <c r="G17" s="10"/>
      <c r="H17" s="10"/>
      <c r="I17" s="10"/>
      <c r="J17" s="4"/>
      <c r="K17" s="4"/>
    </row>
    <row r="18" spans="1:11" ht="21.75" customHeight="1">
      <c r="A18" s="27"/>
      <c r="B18" s="38"/>
      <c r="C18" s="23"/>
      <c r="D18" s="23"/>
      <c r="E18" s="6"/>
      <c r="F18" s="7"/>
      <c r="G18" s="10"/>
      <c r="H18" s="10"/>
      <c r="I18" s="10"/>
      <c r="J18" s="4"/>
      <c r="K18" s="4"/>
    </row>
    <row r="19" spans="1:11" ht="21.75" customHeight="1">
      <c r="A19" s="27"/>
      <c r="B19" s="38"/>
      <c r="C19" s="23"/>
      <c r="D19" s="23"/>
      <c r="E19" s="6"/>
      <c r="F19" s="7"/>
      <c r="G19" s="10"/>
      <c r="H19" s="10"/>
      <c r="I19" s="10"/>
      <c r="J19" s="4"/>
      <c r="K19" s="4"/>
    </row>
    <row r="20" spans="1:11" ht="21.75" customHeight="1">
      <c r="A20" s="27"/>
      <c r="B20" s="38"/>
      <c r="C20" s="23"/>
      <c r="D20" s="23"/>
      <c r="E20" s="6"/>
      <c r="F20" s="7"/>
      <c r="G20" s="10"/>
      <c r="H20" s="10"/>
      <c r="I20" s="10"/>
      <c r="J20" s="4"/>
      <c r="K20" s="4"/>
    </row>
    <row r="21" spans="1:11" ht="21.75" customHeight="1">
      <c r="A21" s="27"/>
      <c r="B21" s="38"/>
      <c r="C21" s="23"/>
      <c r="D21" s="23"/>
      <c r="E21" s="6"/>
      <c r="F21" s="7"/>
      <c r="G21" s="10"/>
      <c r="H21" s="10"/>
      <c r="I21" s="10"/>
      <c r="J21" s="4"/>
      <c r="K21" s="4"/>
    </row>
    <row r="22" spans="1:11" ht="21.75" customHeight="1">
      <c r="A22" s="27"/>
      <c r="B22" s="24"/>
      <c r="C22" s="24"/>
      <c r="D22" s="24"/>
      <c r="E22" s="6"/>
      <c r="F22" s="7"/>
      <c r="G22" s="10"/>
      <c r="H22" s="10"/>
      <c r="I22" s="10"/>
      <c r="J22" s="4"/>
      <c r="K22" s="4"/>
    </row>
    <row r="23" spans="1:9" ht="21.75" customHeight="1">
      <c r="A23" s="28"/>
      <c r="E23" s="18"/>
      <c r="F23" s="8"/>
      <c r="G23" s="11"/>
      <c r="H23" s="11"/>
      <c r="I23" s="11"/>
    </row>
    <row r="24" spans="3:4" ht="18">
      <c r="C24" s="25"/>
      <c r="D24" s="25"/>
    </row>
    <row r="25" spans="2:5" ht="18">
      <c r="B25" s="21"/>
      <c r="C25" s="31"/>
      <c r="D25" s="31"/>
      <c r="E25" s="19"/>
    </row>
    <row r="26" spans="1:9" s="13" customFormat="1" ht="18">
      <c r="A26" s="30"/>
      <c r="B26" s="21"/>
      <c r="C26" s="31"/>
      <c r="D26" s="31"/>
      <c r="E26" s="32"/>
      <c r="G26" s="33"/>
      <c r="H26" s="33"/>
      <c r="I26" s="33"/>
    </row>
    <row r="27" spans="1:9" s="13" customFormat="1" ht="24">
      <c r="A27" s="30"/>
      <c r="B27" s="20"/>
      <c r="C27" s="20"/>
      <c r="D27" s="20"/>
      <c r="E27" s="32"/>
      <c r="G27" s="33"/>
      <c r="H27" s="33"/>
      <c r="I27" s="33"/>
    </row>
    <row r="28" spans="1:9" s="1" customFormat="1" ht="24">
      <c r="A28" s="34"/>
      <c r="B28" s="22"/>
      <c r="C28" s="22"/>
      <c r="D28" s="22"/>
      <c r="E28" s="29"/>
      <c r="G28" s="35"/>
      <c r="H28" s="35"/>
      <c r="I28" s="35"/>
    </row>
    <row r="29" spans="1:9" s="16" customFormat="1" ht="18">
      <c r="A29" s="26"/>
      <c r="B29" s="22"/>
      <c r="C29" s="22"/>
      <c r="D29" s="22"/>
      <c r="E29" s="36"/>
      <c r="G29" s="37"/>
      <c r="H29" s="37"/>
      <c r="I29" s="37"/>
    </row>
    <row r="30" spans="1:9" s="16" customFormat="1" ht="18">
      <c r="A30" s="26"/>
      <c r="B30" s="22"/>
      <c r="C30" s="21"/>
      <c r="D30" s="21"/>
      <c r="E30" s="36"/>
      <c r="G30" s="37"/>
      <c r="H30" s="37"/>
      <c r="I30" s="37"/>
    </row>
  </sheetData>
  <sheetProtection/>
  <mergeCells count="13">
    <mergeCell ref="B7:D7"/>
    <mergeCell ref="J6:J7"/>
    <mergeCell ref="L6:L7"/>
    <mergeCell ref="C4:C6"/>
    <mergeCell ref="E4:G4"/>
    <mergeCell ref="E5:L5"/>
    <mergeCell ref="H1:L4"/>
    <mergeCell ref="A4:A6"/>
    <mergeCell ref="A1:G1"/>
    <mergeCell ref="A2:G2"/>
    <mergeCell ref="B4:B6"/>
    <mergeCell ref="A3:G3"/>
    <mergeCell ref="D4:D6"/>
  </mergeCells>
  <printOptions horizontalCentered="1" verticalCentered="1"/>
  <pageMargins left="0" right="0" top="0" bottom="0" header="0" footer="0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1" sqref="H1:L4"/>
    </sheetView>
  </sheetViews>
  <sheetFormatPr defaultColWidth="11.421875" defaultRowHeight="12.75"/>
  <cols>
    <col min="1" max="1" width="3.8515625" style="0" bestFit="1" customWidth="1"/>
    <col min="2" max="2" width="19.8515625" style="0" bestFit="1" customWidth="1"/>
    <col min="3" max="3" width="32.421875" style="0" bestFit="1" customWidth="1"/>
    <col min="4" max="4" width="24.140625" style="0" bestFit="1" customWidth="1"/>
  </cols>
  <sheetData>
    <row r="1" spans="1:12" ht="26.25">
      <c r="A1" s="67" t="s">
        <v>8</v>
      </c>
      <c r="B1" s="68"/>
      <c r="C1" s="68"/>
      <c r="D1" s="68"/>
      <c r="E1" s="68"/>
      <c r="F1" s="68"/>
      <c r="G1" s="68"/>
      <c r="H1" s="103"/>
      <c r="I1" s="103"/>
      <c r="J1" s="103"/>
      <c r="K1" s="103"/>
      <c r="L1" s="104"/>
    </row>
    <row r="2" spans="1:12" ht="26.25">
      <c r="A2" s="72" t="s">
        <v>39</v>
      </c>
      <c r="B2" s="51"/>
      <c r="C2" s="51"/>
      <c r="D2" s="51"/>
      <c r="E2" s="51"/>
      <c r="F2" s="51"/>
      <c r="G2" s="51"/>
      <c r="H2" s="101"/>
      <c r="I2" s="101"/>
      <c r="J2" s="101"/>
      <c r="K2" s="101"/>
      <c r="L2" s="105"/>
    </row>
    <row r="3" spans="1:12" ht="15" customHeight="1">
      <c r="A3" s="74"/>
      <c r="B3" s="53"/>
      <c r="C3" s="53"/>
      <c r="D3" s="53"/>
      <c r="E3" s="53"/>
      <c r="F3" s="53"/>
      <c r="G3" s="53"/>
      <c r="H3" s="101"/>
      <c r="I3" s="101"/>
      <c r="J3" s="101"/>
      <c r="K3" s="101"/>
      <c r="L3" s="105"/>
    </row>
    <row r="4" spans="1:12" ht="42.75" customHeight="1">
      <c r="A4" s="75" t="s">
        <v>1</v>
      </c>
      <c r="B4" s="55" t="s">
        <v>6</v>
      </c>
      <c r="C4" s="55" t="s">
        <v>4</v>
      </c>
      <c r="D4" s="55" t="s">
        <v>7</v>
      </c>
      <c r="E4" s="56"/>
      <c r="F4" s="56"/>
      <c r="G4" s="56"/>
      <c r="H4" s="101"/>
      <c r="I4" s="101"/>
      <c r="J4" s="101"/>
      <c r="K4" s="101"/>
      <c r="L4" s="105"/>
    </row>
    <row r="5" spans="1:12" ht="18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18">
      <c r="A6" s="75"/>
      <c r="B6" s="55"/>
      <c r="C6" s="55"/>
      <c r="D6" s="55"/>
      <c r="E6" s="59" t="s">
        <v>10</v>
      </c>
      <c r="F6" s="60" t="s">
        <v>14</v>
      </c>
      <c r="G6" s="61" t="s">
        <v>11</v>
      </c>
      <c r="H6" s="62" t="s">
        <v>12</v>
      </c>
      <c r="I6" s="102" t="s">
        <v>13</v>
      </c>
      <c r="J6" s="64" t="s">
        <v>2</v>
      </c>
      <c r="K6" s="65" t="s">
        <v>5</v>
      </c>
      <c r="L6" s="77" t="s">
        <v>3</v>
      </c>
    </row>
    <row r="7" spans="1:12" ht="18">
      <c r="A7" s="78"/>
      <c r="B7" s="66"/>
      <c r="C7" s="66"/>
      <c r="D7" s="66"/>
      <c r="E7" s="59"/>
      <c r="F7" s="60"/>
      <c r="G7" s="61"/>
      <c r="H7" s="62"/>
      <c r="I7" s="102"/>
      <c r="J7" s="64"/>
      <c r="K7" s="65" t="s">
        <v>0</v>
      </c>
      <c r="L7" s="77"/>
    </row>
    <row r="8" spans="1:12" ht="22.5">
      <c r="A8" s="78">
        <v>1</v>
      </c>
      <c r="B8" s="46" t="s">
        <v>21</v>
      </c>
      <c r="C8" s="46" t="s">
        <v>22</v>
      </c>
      <c r="D8" s="46" t="s">
        <v>40</v>
      </c>
      <c r="E8" s="44">
        <v>7</v>
      </c>
      <c r="F8" s="40">
        <v>6.8</v>
      </c>
      <c r="G8" s="41">
        <v>8</v>
      </c>
      <c r="H8" s="47">
        <v>7.5</v>
      </c>
      <c r="I8" s="100">
        <v>8.1</v>
      </c>
      <c r="J8" s="39">
        <f>SUM(E8:I8)</f>
        <v>37.4</v>
      </c>
      <c r="K8" s="45">
        <f>AVERAGE(E8:I8)</f>
        <v>7.4799999999999995</v>
      </c>
      <c r="L8" s="79">
        <v>5</v>
      </c>
    </row>
    <row r="9" spans="1:12" ht="22.5">
      <c r="A9" s="78">
        <v>2</v>
      </c>
      <c r="B9" s="42" t="s">
        <v>41</v>
      </c>
      <c r="C9" s="43" t="s">
        <v>42</v>
      </c>
      <c r="D9" s="43" t="s">
        <v>43</v>
      </c>
      <c r="E9" s="44">
        <v>8</v>
      </c>
      <c r="F9" s="40">
        <v>7.2</v>
      </c>
      <c r="G9" s="41">
        <v>8.8</v>
      </c>
      <c r="H9" s="47">
        <v>7.9</v>
      </c>
      <c r="I9" s="100">
        <v>9</v>
      </c>
      <c r="J9" s="39">
        <f>SUM(E9:I9)</f>
        <v>40.9</v>
      </c>
      <c r="K9" s="45">
        <f>AVERAGE(E9:I9)</f>
        <v>8.18</v>
      </c>
      <c r="L9" s="79">
        <v>4</v>
      </c>
    </row>
    <row r="10" spans="1:12" ht="22.5">
      <c r="A10" s="78">
        <v>3</v>
      </c>
      <c r="B10" s="42" t="s">
        <v>44</v>
      </c>
      <c r="C10" s="43" t="s">
        <v>45</v>
      </c>
      <c r="D10" s="43" t="s">
        <v>46</v>
      </c>
      <c r="E10" s="44">
        <v>8.5</v>
      </c>
      <c r="F10" s="40">
        <v>8</v>
      </c>
      <c r="G10" s="41">
        <v>9</v>
      </c>
      <c r="H10" s="47">
        <v>7.5</v>
      </c>
      <c r="I10" s="100">
        <v>9.1</v>
      </c>
      <c r="J10" s="39">
        <f>SUM(E10:I10)</f>
        <v>42.1</v>
      </c>
      <c r="K10" s="45">
        <f>AVERAGE(E10:I10)</f>
        <v>8.42</v>
      </c>
      <c r="L10" s="79">
        <v>3</v>
      </c>
    </row>
    <row r="11" spans="1:12" ht="22.5">
      <c r="A11" s="78">
        <v>4</v>
      </c>
      <c r="B11" s="43" t="s">
        <v>32</v>
      </c>
      <c r="C11" s="43" t="s">
        <v>47</v>
      </c>
      <c r="D11" s="42" t="s">
        <v>48</v>
      </c>
      <c r="E11" s="44">
        <v>9</v>
      </c>
      <c r="F11" s="40">
        <v>9</v>
      </c>
      <c r="G11" s="41">
        <v>10</v>
      </c>
      <c r="H11" s="47">
        <v>9</v>
      </c>
      <c r="I11" s="100">
        <v>10</v>
      </c>
      <c r="J11" s="39">
        <f>SUM(E11:I11)</f>
        <v>47</v>
      </c>
      <c r="K11" s="45">
        <f>AVERAGE(E11:I11)</f>
        <v>9.4</v>
      </c>
      <c r="L11" s="79">
        <v>1</v>
      </c>
    </row>
    <row r="12" spans="1:12" ht="22.5">
      <c r="A12" s="78">
        <v>5</v>
      </c>
      <c r="B12" s="43" t="s">
        <v>49</v>
      </c>
      <c r="C12" s="42" t="s">
        <v>50</v>
      </c>
      <c r="D12" s="43" t="s">
        <v>51</v>
      </c>
      <c r="E12" s="44">
        <v>8.5</v>
      </c>
      <c r="F12" s="40">
        <v>8.5</v>
      </c>
      <c r="G12" s="41">
        <v>8.9</v>
      </c>
      <c r="H12" s="47">
        <v>8.2</v>
      </c>
      <c r="I12" s="100">
        <v>9.5</v>
      </c>
      <c r="J12" s="39">
        <f>SUM(E12:I12)</f>
        <v>43.599999999999994</v>
      </c>
      <c r="K12" s="45">
        <f>AVERAGE(E12:I12)</f>
        <v>8.719999999999999</v>
      </c>
      <c r="L12" s="79">
        <v>2</v>
      </c>
    </row>
    <row r="13" spans="1:12" ht="24" thickBot="1">
      <c r="A13" s="80">
        <v>6</v>
      </c>
      <c r="B13" s="106"/>
      <c r="C13" s="106"/>
      <c r="D13" s="106"/>
      <c r="E13" s="83"/>
      <c r="F13" s="84"/>
      <c r="G13" s="85"/>
      <c r="H13" s="86"/>
      <c r="I13" s="107"/>
      <c r="J13" s="88">
        <f>SUM(E13:I13)</f>
        <v>0</v>
      </c>
      <c r="K13" s="89" t="e">
        <f>AVERAGE(E13:I13)</f>
        <v>#DIV/0!</v>
      </c>
      <c r="L13" s="90"/>
    </row>
  </sheetData>
  <sheetProtection/>
  <mergeCells count="13">
    <mergeCell ref="J6:J7"/>
    <mergeCell ref="L6:L7"/>
    <mergeCell ref="B7:D7"/>
    <mergeCell ref="H1:L4"/>
    <mergeCell ref="A1:G1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1" sqref="H1:L4"/>
    </sheetView>
  </sheetViews>
  <sheetFormatPr defaultColWidth="11.421875" defaultRowHeight="12.75"/>
  <cols>
    <col min="1" max="1" width="3.8515625" style="0" bestFit="1" customWidth="1"/>
    <col min="2" max="2" width="20.28125" style="0" bestFit="1" customWidth="1"/>
    <col min="3" max="3" width="39.421875" style="0" bestFit="1" customWidth="1"/>
    <col min="4" max="4" width="49.8515625" style="0" bestFit="1" customWidth="1"/>
  </cols>
  <sheetData>
    <row r="1" spans="1:12" ht="26.25">
      <c r="A1" s="67" t="s">
        <v>8</v>
      </c>
      <c r="B1" s="68"/>
      <c r="C1" s="68"/>
      <c r="D1" s="68"/>
      <c r="E1" s="68"/>
      <c r="F1" s="68"/>
      <c r="G1" s="68"/>
      <c r="H1" s="103"/>
      <c r="I1" s="103"/>
      <c r="J1" s="103"/>
      <c r="K1" s="103"/>
      <c r="L1" s="104"/>
    </row>
    <row r="2" spans="1:12" ht="26.25">
      <c r="A2" s="72" t="s">
        <v>52</v>
      </c>
      <c r="B2" s="51"/>
      <c r="C2" s="51"/>
      <c r="D2" s="51"/>
      <c r="E2" s="51"/>
      <c r="F2" s="51"/>
      <c r="G2" s="51"/>
      <c r="H2" s="101"/>
      <c r="I2" s="101"/>
      <c r="J2" s="101"/>
      <c r="K2" s="101"/>
      <c r="L2" s="105"/>
    </row>
    <row r="3" spans="1:12" ht="15" customHeight="1">
      <c r="A3" s="74"/>
      <c r="B3" s="53"/>
      <c r="C3" s="53"/>
      <c r="D3" s="53"/>
      <c r="E3" s="53"/>
      <c r="F3" s="53"/>
      <c r="G3" s="53"/>
      <c r="H3" s="101"/>
      <c r="I3" s="101"/>
      <c r="J3" s="101"/>
      <c r="K3" s="101"/>
      <c r="L3" s="105"/>
    </row>
    <row r="4" spans="1:12" ht="42" customHeight="1">
      <c r="A4" s="75" t="s">
        <v>1</v>
      </c>
      <c r="B4" s="55" t="s">
        <v>6</v>
      </c>
      <c r="C4" s="55" t="s">
        <v>4</v>
      </c>
      <c r="D4" s="55" t="s">
        <v>7</v>
      </c>
      <c r="E4" s="56"/>
      <c r="F4" s="56"/>
      <c r="G4" s="56"/>
      <c r="H4" s="101"/>
      <c r="I4" s="101"/>
      <c r="J4" s="101"/>
      <c r="K4" s="101"/>
      <c r="L4" s="105"/>
    </row>
    <row r="5" spans="1:12" ht="18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18">
      <c r="A6" s="75"/>
      <c r="B6" s="55"/>
      <c r="C6" s="55"/>
      <c r="D6" s="55"/>
      <c r="E6" s="59" t="s">
        <v>10</v>
      </c>
      <c r="F6" s="60" t="s">
        <v>14</v>
      </c>
      <c r="G6" s="61" t="s">
        <v>11</v>
      </c>
      <c r="H6" s="62" t="s">
        <v>12</v>
      </c>
      <c r="I6" s="63" t="s">
        <v>13</v>
      </c>
      <c r="J6" s="64" t="s">
        <v>2</v>
      </c>
      <c r="K6" s="65" t="s">
        <v>5</v>
      </c>
      <c r="L6" s="77" t="s">
        <v>3</v>
      </c>
    </row>
    <row r="7" spans="1:12" ht="18">
      <c r="A7" s="78"/>
      <c r="B7" s="66"/>
      <c r="C7" s="66"/>
      <c r="D7" s="66"/>
      <c r="E7" s="59"/>
      <c r="F7" s="60"/>
      <c r="G7" s="61"/>
      <c r="H7" s="62"/>
      <c r="I7" s="63"/>
      <c r="J7" s="64"/>
      <c r="K7" s="65" t="s">
        <v>0</v>
      </c>
      <c r="L7" s="77"/>
    </row>
    <row r="8" spans="1:12" ht="22.5">
      <c r="A8" s="78">
        <v>1</v>
      </c>
      <c r="B8" s="42" t="s">
        <v>53</v>
      </c>
      <c r="C8" s="43" t="s">
        <v>54</v>
      </c>
      <c r="D8" s="43" t="s">
        <v>55</v>
      </c>
      <c r="E8" s="44">
        <v>8.9</v>
      </c>
      <c r="F8" s="40">
        <v>8</v>
      </c>
      <c r="G8" s="41">
        <v>10</v>
      </c>
      <c r="H8" s="47">
        <v>8.5</v>
      </c>
      <c r="I8" s="48">
        <v>9.5</v>
      </c>
      <c r="J8" s="39">
        <f>SUM(E8:I8)</f>
        <v>44.9</v>
      </c>
      <c r="K8" s="45">
        <f>AVERAGE(E8:I8)</f>
        <v>8.98</v>
      </c>
      <c r="L8" s="79">
        <v>3</v>
      </c>
    </row>
    <row r="9" spans="1:12" ht="22.5">
      <c r="A9" s="78">
        <v>2</v>
      </c>
      <c r="B9" s="42" t="s">
        <v>56</v>
      </c>
      <c r="C9" s="43" t="s">
        <v>57</v>
      </c>
      <c r="D9" s="43" t="s">
        <v>58</v>
      </c>
      <c r="E9" s="44">
        <v>8.5</v>
      </c>
      <c r="F9" s="40">
        <v>7</v>
      </c>
      <c r="G9" s="41">
        <v>8.7</v>
      </c>
      <c r="H9" s="47">
        <v>7.3</v>
      </c>
      <c r="I9" s="48">
        <v>9</v>
      </c>
      <c r="J9" s="39">
        <f aca="true" t="shared" si="0" ref="J9:J17">SUM(E9:I9)</f>
        <v>40.5</v>
      </c>
      <c r="K9" s="45">
        <f aca="true" t="shared" si="1" ref="K9:K17">AVERAGE(E9:I9)</f>
        <v>8.1</v>
      </c>
      <c r="L9" s="79">
        <v>6</v>
      </c>
    </row>
    <row r="10" spans="1:12" ht="22.5">
      <c r="A10" s="78">
        <v>3</v>
      </c>
      <c r="B10" s="43" t="s">
        <v>41</v>
      </c>
      <c r="C10" s="43" t="s">
        <v>42</v>
      </c>
      <c r="D10" s="42" t="s">
        <v>59</v>
      </c>
      <c r="E10" s="44">
        <v>7</v>
      </c>
      <c r="F10" s="40">
        <v>6.5</v>
      </c>
      <c r="G10" s="41">
        <v>8</v>
      </c>
      <c r="H10" s="47">
        <v>7</v>
      </c>
      <c r="I10" s="48">
        <v>8</v>
      </c>
      <c r="J10" s="39">
        <f t="shared" si="0"/>
        <v>36.5</v>
      </c>
      <c r="K10" s="45">
        <f t="shared" si="1"/>
        <v>7.3</v>
      </c>
      <c r="L10" s="79">
        <v>8</v>
      </c>
    </row>
    <row r="11" spans="1:12" ht="22.5">
      <c r="A11" s="78">
        <v>4</v>
      </c>
      <c r="B11" s="43" t="s">
        <v>21</v>
      </c>
      <c r="C11" s="42" t="s">
        <v>22</v>
      </c>
      <c r="D11" s="43" t="s">
        <v>60</v>
      </c>
      <c r="E11" s="44">
        <v>6</v>
      </c>
      <c r="F11" s="40">
        <v>6</v>
      </c>
      <c r="G11" s="41">
        <v>7</v>
      </c>
      <c r="H11" s="47">
        <v>6</v>
      </c>
      <c r="I11" s="48">
        <v>7.8</v>
      </c>
      <c r="J11" s="39">
        <f t="shared" si="0"/>
        <v>32.8</v>
      </c>
      <c r="K11" s="45">
        <f t="shared" si="1"/>
        <v>6.56</v>
      </c>
      <c r="L11" s="79">
        <v>9</v>
      </c>
    </row>
    <row r="12" spans="1:12" ht="22.5">
      <c r="A12" s="78"/>
      <c r="B12" s="43" t="s">
        <v>35</v>
      </c>
      <c r="C12" s="42" t="s">
        <v>61</v>
      </c>
      <c r="D12" s="43" t="s">
        <v>62</v>
      </c>
      <c r="E12" s="44">
        <v>9</v>
      </c>
      <c r="F12" s="40">
        <v>7.5</v>
      </c>
      <c r="G12" s="41">
        <v>9.5</v>
      </c>
      <c r="H12" s="47">
        <v>7.8</v>
      </c>
      <c r="I12" s="48">
        <v>9</v>
      </c>
      <c r="J12" s="39">
        <f t="shared" si="0"/>
        <v>42.8</v>
      </c>
      <c r="K12" s="45">
        <f t="shared" si="1"/>
        <v>8.559999999999999</v>
      </c>
      <c r="L12" s="79">
        <v>4</v>
      </c>
    </row>
    <row r="13" spans="1:12" ht="22.5">
      <c r="A13" s="78">
        <v>5</v>
      </c>
      <c r="B13" s="43" t="s">
        <v>63</v>
      </c>
      <c r="C13" s="43" t="s">
        <v>64</v>
      </c>
      <c r="D13" s="43" t="s">
        <v>65</v>
      </c>
      <c r="E13" s="44">
        <v>8.5</v>
      </c>
      <c r="F13" s="40">
        <v>7.5</v>
      </c>
      <c r="G13" s="41">
        <v>8.9</v>
      </c>
      <c r="H13" s="47">
        <v>7.5</v>
      </c>
      <c r="I13" s="48">
        <v>9.2</v>
      </c>
      <c r="J13" s="39">
        <f t="shared" si="0"/>
        <v>41.599999999999994</v>
      </c>
      <c r="K13" s="45">
        <f t="shared" si="1"/>
        <v>8.319999999999999</v>
      </c>
      <c r="L13" s="79">
        <v>5</v>
      </c>
    </row>
    <row r="14" spans="1:12" ht="22.5">
      <c r="A14" s="78"/>
      <c r="B14" s="43" t="s">
        <v>35</v>
      </c>
      <c r="C14" s="43" t="s">
        <v>36</v>
      </c>
      <c r="D14" s="43" t="s">
        <v>66</v>
      </c>
      <c r="E14" s="44">
        <v>8</v>
      </c>
      <c r="F14" s="40">
        <v>7</v>
      </c>
      <c r="G14" s="41">
        <v>8</v>
      </c>
      <c r="H14" s="47">
        <v>6.8</v>
      </c>
      <c r="I14" s="48">
        <v>8.9</v>
      </c>
      <c r="J14" s="39">
        <f t="shared" si="0"/>
        <v>38.7</v>
      </c>
      <c r="K14" s="45">
        <f t="shared" si="1"/>
        <v>7.74</v>
      </c>
      <c r="L14" s="79">
        <v>7</v>
      </c>
    </row>
    <row r="15" spans="1:12" ht="22.5">
      <c r="A15" s="78">
        <v>6</v>
      </c>
      <c r="B15" s="43" t="s">
        <v>26</v>
      </c>
      <c r="C15" s="43" t="s">
        <v>27</v>
      </c>
      <c r="D15" s="43" t="s">
        <v>67</v>
      </c>
      <c r="E15" s="44">
        <v>9</v>
      </c>
      <c r="F15" s="40">
        <v>9.5</v>
      </c>
      <c r="G15" s="41">
        <v>10</v>
      </c>
      <c r="H15" s="47">
        <v>9</v>
      </c>
      <c r="I15" s="48">
        <v>10</v>
      </c>
      <c r="J15" s="39">
        <f t="shared" si="0"/>
        <v>47.5</v>
      </c>
      <c r="K15" s="45">
        <f t="shared" si="1"/>
        <v>9.5</v>
      </c>
      <c r="L15" s="79">
        <v>1</v>
      </c>
    </row>
    <row r="16" spans="1:12" ht="22.5">
      <c r="A16" s="78">
        <v>7</v>
      </c>
      <c r="B16" s="42" t="s">
        <v>68</v>
      </c>
      <c r="C16" s="43" t="s">
        <v>69</v>
      </c>
      <c r="D16" s="43" t="s">
        <v>70</v>
      </c>
      <c r="E16" s="44">
        <v>9.5</v>
      </c>
      <c r="F16" s="40">
        <v>8.2</v>
      </c>
      <c r="G16" s="41">
        <v>10</v>
      </c>
      <c r="H16" s="47">
        <v>8.2</v>
      </c>
      <c r="I16" s="48">
        <v>9.8</v>
      </c>
      <c r="J16" s="39">
        <f t="shared" si="0"/>
        <v>45.7</v>
      </c>
      <c r="K16" s="45">
        <f t="shared" si="1"/>
        <v>9.14</v>
      </c>
      <c r="L16" s="79">
        <v>2</v>
      </c>
    </row>
    <row r="17" spans="1:12" ht="24" thickBot="1">
      <c r="A17" s="80">
        <v>8</v>
      </c>
      <c r="B17" s="81"/>
      <c r="C17" s="82"/>
      <c r="D17" s="81"/>
      <c r="E17" s="83"/>
      <c r="F17" s="84"/>
      <c r="G17" s="85"/>
      <c r="H17" s="86"/>
      <c r="I17" s="87"/>
      <c r="J17" s="88">
        <f t="shared" si="0"/>
        <v>0</v>
      </c>
      <c r="K17" s="89" t="e">
        <f t="shared" si="1"/>
        <v>#DIV/0!</v>
      </c>
      <c r="L17" s="90"/>
    </row>
  </sheetData>
  <sheetProtection/>
  <mergeCells count="13">
    <mergeCell ref="J6:J7"/>
    <mergeCell ref="L6:L7"/>
    <mergeCell ref="B7:D7"/>
    <mergeCell ref="H1:L4"/>
    <mergeCell ref="A1:G1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5" activeCellId="1" sqref="A3:IV3 A5:IV5"/>
    </sheetView>
  </sheetViews>
  <sheetFormatPr defaultColWidth="11.421875" defaultRowHeight="12.75"/>
  <cols>
    <col min="1" max="1" width="3.8515625" style="0" bestFit="1" customWidth="1"/>
    <col min="2" max="2" width="27.421875" style="0" bestFit="1" customWidth="1"/>
    <col min="3" max="3" width="48.421875" style="0" bestFit="1" customWidth="1"/>
    <col min="4" max="4" width="41.140625" style="0" bestFit="1" customWidth="1"/>
  </cols>
  <sheetData>
    <row r="1" spans="1:12" ht="26.25">
      <c r="A1" s="67" t="s">
        <v>8</v>
      </c>
      <c r="B1" s="68"/>
      <c r="C1" s="68"/>
      <c r="D1" s="68"/>
      <c r="E1" s="68"/>
      <c r="F1" s="68"/>
      <c r="G1" s="68"/>
      <c r="H1" s="69"/>
      <c r="I1" s="69"/>
      <c r="J1" s="70"/>
      <c r="K1" s="70"/>
      <c r="L1" s="71"/>
    </row>
    <row r="2" spans="1:12" ht="26.25">
      <c r="A2" s="72" t="s">
        <v>71</v>
      </c>
      <c r="B2" s="51"/>
      <c r="C2" s="51"/>
      <c r="D2" s="51"/>
      <c r="E2" s="51"/>
      <c r="F2" s="51"/>
      <c r="G2" s="51"/>
      <c r="H2" s="50"/>
      <c r="I2" s="50"/>
      <c r="J2" s="52"/>
      <c r="K2" s="52"/>
      <c r="L2" s="73"/>
    </row>
    <row r="3" spans="1:12" ht="15">
      <c r="A3" s="74"/>
      <c r="B3" s="53"/>
      <c r="C3" s="53"/>
      <c r="D3" s="53"/>
      <c r="E3" s="53"/>
      <c r="F3" s="53"/>
      <c r="G3" s="53"/>
      <c r="H3" s="54"/>
      <c r="I3" s="54"/>
      <c r="J3" s="52"/>
      <c r="K3" s="52"/>
      <c r="L3" s="73"/>
    </row>
    <row r="4" spans="1:12" ht="37.5" customHeight="1">
      <c r="A4" s="75" t="s">
        <v>1</v>
      </c>
      <c r="B4" s="55" t="s">
        <v>6</v>
      </c>
      <c r="C4" s="55" t="s">
        <v>4</v>
      </c>
      <c r="D4" s="55" t="s">
        <v>7</v>
      </c>
      <c r="E4" s="56"/>
      <c r="F4" s="56"/>
      <c r="G4" s="56"/>
      <c r="H4" s="57"/>
      <c r="I4" s="57"/>
      <c r="J4" s="52"/>
      <c r="K4" s="52"/>
      <c r="L4" s="73"/>
    </row>
    <row r="5" spans="1:12" ht="18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18">
      <c r="A6" s="75"/>
      <c r="B6" s="55"/>
      <c r="C6" s="55"/>
      <c r="D6" s="55"/>
      <c r="E6" s="59" t="s">
        <v>10</v>
      </c>
      <c r="F6" s="60" t="s">
        <v>14</v>
      </c>
      <c r="G6" s="61" t="s">
        <v>11</v>
      </c>
      <c r="H6" s="62" t="s">
        <v>12</v>
      </c>
      <c r="I6" s="63" t="s">
        <v>13</v>
      </c>
      <c r="J6" s="64" t="s">
        <v>2</v>
      </c>
      <c r="K6" s="65" t="s">
        <v>5</v>
      </c>
      <c r="L6" s="77" t="s">
        <v>3</v>
      </c>
    </row>
    <row r="7" spans="1:12" ht="18">
      <c r="A7" s="78"/>
      <c r="B7" s="66"/>
      <c r="C7" s="66"/>
      <c r="D7" s="66"/>
      <c r="E7" s="59"/>
      <c r="F7" s="60"/>
      <c r="G7" s="61"/>
      <c r="H7" s="62"/>
      <c r="I7" s="63"/>
      <c r="J7" s="64"/>
      <c r="K7" s="65" t="s">
        <v>0</v>
      </c>
      <c r="L7" s="77"/>
    </row>
    <row r="8" spans="1:12" ht="22.5">
      <c r="A8" s="78">
        <v>1</v>
      </c>
      <c r="B8" s="42" t="s">
        <v>24</v>
      </c>
      <c r="C8" s="43" t="s">
        <v>72</v>
      </c>
      <c r="D8" s="43" t="s">
        <v>73</v>
      </c>
      <c r="E8" s="44">
        <v>8</v>
      </c>
      <c r="F8" s="40">
        <v>7</v>
      </c>
      <c r="G8" s="41">
        <v>9.5</v>
      </c>
      <c r="H8" s="47">
        <v>7.8</v>
      </c>
      <c r="I8" s="48">
        <v>8.5</v>
      </c>
      <c r="J8" s="39">
        <f>SUM(E8:I8)</f>
        <v>40.8</v>
      </c>
      <c r="K8" s="45">
        <f>AVERAGE(E8:I8)</f>
        <v>8.16</v>
      </c>
      <c r="L8" s="79">
        <v>5</v>
      </c>
    </row>
    <row r="9" spans="1:12" ht="22.5">
      <c r="A9" s="78">
        <v>2</v>
      </c>
      <c r="B9" s="42" t="s">
        <v>29</v>
      </c>
      <c r="C9" s="43" t="s">
        <v>74</v>
      </c>
      <c r="D9" s="43" t="s">
        <v>75</v>
      </c>
      <c r="E9" s="44">
        <v>9.3</v>
      </c>
      <c r="F9" s="40">
        <v>9.5</v>
      </c>
      <c r="G9" s="41">
        <v>9.8</v>
      </c>
      <c r="H9" s="47">
        <v>10</v>
      </c>
      <c r="I9" s="48">
        <v>9.9</v>
      </c>
      <c r="J9" s="39">
        <f aca="true" t="shared" si="0" ref="J9:J15">SUM(E9:I9)</f>
        <v>48.5</v>
      </c>
      <c r="K9" s="45">
        <f aca="true" t="shared" si="1" ref="K9:K15">AVERAGE(E9:I9)</f>
        <v>9.7</v>
      </c>
      <c r="L9" s="79">
        <v>1</v>
      </c>
    </row>
    <row r="10" spans="1:12" ht="22.5">
      <c r="A10" s="78">
        <v>3</v>
      </c>
      <c r="B10" s="43" t="s">
        <v>26</v>
      </c>
      <c r="C10" s="43" t="s">
        <v>76</v>
      </c>
      <c r="D10" s="42" t="s">
        <v>77</v>
      </c>
      <c r="E10" s="44">
        <v>8</v>
      </c>
      <c r="F10" s="40">
        <v>7.5</v>
      </c>
      <c r="G10" s="41">
        <v>8.5</v>
      </c>
      <c r="H10" s="47">
        <v>7.6</v>
      </c>
      <c r="I10" s="48">
        <v>8</v>
      </c>
      <c r="J10" s="39">
        <f t="shared" si="0"/>
        <v>39.6</v>
      </c>
      <c r="K10" s="45">
        <f t="shared" si="1"/>
        <v>7.92</v>
      </c>
      <c r="L10" s="79">
        <v>6</v>
      </c>
    </row>
    <row r="11" spans="1:12" ht="22.5">
      <c r="A11" s="78">
        <v>4</v>
      </c>
      <c r="B11" s="43" t="s">
        <v>21</v>
      </c>
      <c r="C11" s="42" t="s">
        <v>22</v>
      </c>
      <c r="D11" s="43" t="s">
        <v>78</v>
      </c>
      <c r="E11" s="44">
        <v>6</v>
      </c>
      <c r="F11" s="40">
        <v>6</v>
      </c>
      <c r="G11" s="41">
        <v>7</v>
      </c>
      <c r="H11" s="47">
        <v>6</v>
      </c>
      <c r="I11" s="48">
        <v>7.8</v>
      </c>
      <c r="J11" s="39">
        <f t="shared" si="0"/>
        <v>32.8</v>
      </c>
      <c r="K11" s="45">
        <f t="shared" si="1"/>
        <v>6.56</v>
      </c>
      <c r="L11" s="79">
        <v>7</v>
      </c>
    </row>
    <row r="12" spans="1:12" ht="22.5">
      <c r="A12" s="78">
        <v>5</v>
      </c>
      <c r="B12" s="43" t="s">
        <v>79</v>
      </c>
      <c r="C12" s="43" t="s">
        <v>80</v>
      </c>
      <c r="D12" s="43" t="s">
        <v>81</v>
      </c>
      <c r="E12" s="44">
        <v>9.2</v>
      </c>
      <c r="F12" s="40">
        <v>8.9</v>
      </c>
      <c r="G12" s="41">
        <v>9.5</v>
      </c>
      <c r="H12" s="47">
        <v>8.8</v>
      </c>
      <c r="I12" s="48">
        <v>10</v>
      </c>
      <c r="J12" s="39">
        <f t="shared" si="0"/>
        <v>46.400000000000006</v>
      </c>
      <c r="K12" s="45">
        <f t="shared" si="1"/>
        <v>9.280000000000001</v>
      </c>
      <c r="L12" s="79">
        <v>3</v>
      </c>
    </row>
    <row r="13" spans="1:12" ht="22.5">
      <c r="A13" s="78">
        <v>6</v>
      </c>
      <c r="B13" s="42" t="s">
        <v>15</v>
      </c>
      <c r="C13" s="43" t="s">
        <v>16</v>
      </c>
      <c r="D13" s="43" t="s">
        <v>82</v>
      </c>
      <c r="E13" s="44">
        <v>9</v>
      </c>
      <c r="F13" s="40">
        <v>9.5</v>
      </c>
      <c r="G13" s="41">
        <v>10</v>
      </c>
      <c r="H13" s="47">
        <v>9</v>
      </c>
      <c r="I13" s="48">
        <v>10</v>
      </c>
      <c r="J13" s="39">
        <f t="shared" si="0"/>
        <v>47.5</v>
      </c>
      <c r="K13" s="45">
        <f t="shared" si="1"/>
        <v>9.5</v>
      </c>
      <c r="L13" s="79">
        <v>2</v>
      </c>
    </row>
    <row r="14" spans="1:12" ht="22.5">
      <c r="A14" s="78">
        <v>7</v>
      </c>
      <c r="B14" s="49" t="s">
        <v>35</v>
      </c>
      <c r="C14" s="108" t="s">
        <v>61</v>
      </c>
      <c r="D14" s="49" t="s">
        <v>83</v>
      </c>
      <c r="E14" s="44">
        <v>9</v>
      </c>
      <c r="F14" s="40">
        <v>8</v>
      </c>
      <c r="G14" s="41">
        <v>9</v>
      </c>
      <c r="H14" s="47">
        <v>7.8</v>
      </c>
      <c r="I14" s="48">
        <v>9.8</v>
      </c>
      <c r="J14" s="39">
        <f t="shared" si="0"/>
        <v>43.599999999999994</v>
      </c>
      <c r="K14" s="45">
        <f t="shared" si="1"/>
        <v>8.719999999999999</v>
      </c>
      <c r="L14" s="79">
        <v>4</v>
      </c>
    </row>
    <row r="15" spans="1:12" ht="24" thickBot="1">
      <c r="A15" s="80">
        <v>8</v>
      </c>
      <c r="B15" s="81"/>
      <c r="C15" s="82"/>
      <c r="D15" s="81"/>
      <c r="E15" s="83"/>
      <c r="F15" s="84"/>
      <c r="G15" s="85"/>
      <c r="H15" s="86"/>
      <c r="I15" s="87"/>
      <c r="J15" s="88">
        <f t="shared" si="0"/>
        <v>0</v>
      </c>
      <c r="K15" s="89" t="e">
        <f t="shared" si="1"/>
        <v>#DIV/0!</v>
      </c>
      <c r="L15" s="90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5" activeCellId="1" sqref="A3:IV3 A5:IV5"/>
    </sheetView>
  </sheetViews>
  <sheetFormatPr defaultColWidth="11.421875" defaultRowHeight="12.75"/>
  <cols>
    <col min="1" max="1" width="3.8515625" style="0" bestFit="1" customWidth="1"/>
    <col min="2" max="2" width="26.140625" style="0" bestFit="1" customWidth="1"/>
    <col min="3" max="3" width="41.7109375" style="0" bestFit="1" customWidth="1"/>
    <col min="4" max="4" width="47.28125" style="0" bestFit="1" customWidth="1"/>
  </cols>
  <sheetData>
    <row r="1" spans="1:12" ht="26.25">
      <c r="A1" s="144" t="s">
        <v>8</v>
      </c>
      <c r="B1" s="145"/>
      <c r="C1" s="145"/>
      <c r="D1" s="145"/>
      <c r="E1" s="145"/>
      <c r="F1" s="145"/>
      <c r="G1" s="145"/>
      <c r="H1" s="146"/>
      <c r="I1" s="146"/>
      <c r="J1" s="70"/>
      <c r="K1" s="70"/>
      <c r="L1" s="71"/>
    </row>
    <row r="2" spans="1:12" ht="26.25">
      <c r="A2" s="147" t="s">
        <v>84</v>
      </c>
      <c r="B2" s="119"/>
      <c r="C2" s="119"/>
      <c r="D2" s="119"/>
      <c r="E2" s="119"/>
      <c r="F2" s="119"/>
      <c r="G2" s="119"/>
      <c r="H2" s="120"/>
      <c r="I2" s="120"/>
      <c r="J2" s="52"/>
      <c r="K2" s="52"/>
      <c r="L2" s="73"/>
    </row>
    <row r="3" spans="1:12" ht="15">
      <c r="A3" s="148"/>
      <c r="B3" s="121"/>
      <c r="C3" s="121"/>
      <c r="D3" s="121"/>
      <c r="E3" s="121"/>
      <c r="F3" s="121"/>
      <c r="G3" s="121"/>
      <c r="H3" s="122"/>
      <c r="I3" s="122"/>
      <c r="J3" s="52"/>
      <c r="K3" s="52"/>
      <c r="L3" s="73"/>
    </row>
    <row r="4" spans="1:12" ht="36.75" customHeight="1">
      <c r="A4" s="149" t="s">
        <v>1</v>
      </c>
      <c r="B4" s="123" t="s">
        <v>6</v>
      </c>
      <c r="C4" s="123" t="s">
        <v>4</v>
      </c>
      <c r="D4" s="123" t="s">
        <v>85</v>
      </c>
      <c r="E4" s="124"/>
      <c r="F4" s="124"/>
      <c r="G4" s="124"/>
      <c r="H4" s="125"/>
      <c r="I4" s="125"/>
      <c r="J4" s="52"/>
      <c r="K4" s="52"/>
      <c r="L4" s="73"/>
    </row>
    <row r="5" spans="1:12" ht="18">
      <c r="A5" s="149"/>
      <c r="B5" s="123"/>
      <c r="C5" s="123"/>
      <c r="D5" s="123"/>
      <c r="E5" s="126"/>
      <c r="F5" s="126"/>
      <c r="G5" s="126"/>
      <c r="H5" s="126"/>
      <c r="I5" s="126"/>
      <c r="J5" s="126"/>
      <c r="K5" s="126"/>
      <c r="L5" s="150"/>
    </row>
    <row r="6" spans="1:12" ht="18">
      <c r="A6" s="149"/>
      <c r="B6" s="123"/>
      <c r="C6" s="123"/>
      <c r="D6" s="123"/>
      <c r="E6" s="127" t="s">
        <v>10</v>
      </c>
      <c r="F6" s="128" t="s">
        <v>14</v>
      </c>
      <c r="G6" s="129" t="s">
        <v>11</v>
      </c>
      <c r="H6" s="130" t="s">
        <v>12</v>
      </c>
      <c r="I6" s="131" t="s">
        <v>13</v>
      </c>
      <c r="J6" s="132" t="s">
        <v>2</v>
      </c>
      <c r="K6" s="133" t="s">
        <v>5</v>
      </c>
      <c r="L6" s="151" t="s">
        <v>3</v>
      </c>
    </row>
    <row r="7" spans="1:12" ht="18">
      <c r="A7" s="152"/>
      <c r="B7" s="134"/>
      <c r="C7" s="134"/>
      <c r="D7" s="134"/>
      <c r="E7" s="127"/>
      <c r="F7" s="128"/>
      <c r="G7" s="129"/>
      <c r="H7" s="130"/>
      <c r="I7" s="131"/>
      <c r="J7" s="132"/>
      <c r="K7" s="133" t="s">
        <v>0</v>
      </c>
      <c r="L7" s="151"/>
    </row>
    <row r="8" spans="1:12" ht="22.5">
      <c r="A8" s="152">
        <v>1</v>
      </c>
      <c r="B8" s="135" t="s">
        <v>44</v>
      </c>
      <c r="C8" s="136" t="s">
        <v>86</v>
      </c>
      <c r="D8" s="136" t="s">
        <v>87</v>
      </c>
      <c r="E8" s="137">
        <v>9</v>
      </c>
      <c r="F8" s="138">
        <v>8.5</v>
      </c>
      <c r="G8" s="139">
        <v>9.7</v>
      </c>
      <c r="H8" s="140">
        <v>8.8</v>
      </c>
      <c r="I8" s="141">
        <v>8.9</v>
      </c>
      <c r="J8" s="142">
        <v>44.9</v>
      </c>
      <c r="K8" s="143">
        <v>8.98</v>
      </c>
      <c r="L8" s="153">
        <v>2</v>
      </c>
    </row>
    <row r="9" spans="1:12" ht="22.5">
      <c r="A9" s="152">
        <v>2</v>
      </c>
      <c r="B9" s="135" t="s">
        <v>18</v>
      </c>
      <c r="C9" s="136" t="s">
        <v>19</v>
      </c>
      <c r="D9" s="136" t="s">
        <v>88</v>
      </c>
      <c r="E9" s="137">
        <v>8</v>
      </c>
      <c r="F9" s="138">
        <v>7.9</v>
      </c>
      <c r="G9" s="139">
        <v>9</v>
      </c>
      <c r="H9" s="140">
        <v>8.5</v>
      </c>
      <c r="I9" s="141">
        <v>8.1</v>
      </c>
      <c r="J9" s="142">
        <v>41.5</v>
      </c>
      <c r="K9" s="143">
        <v>8.3</v>
      </c>
      <c r="L9" s="153">
        <v>4</v>
      </c>
    </row>
    <row r="10" spans="1:12" ht="22.5">
      <c r="A10" s="152">
        <v>3</v>
      </c>
      <c r="B10" s="135" t="s">
        <v>89</v>
      </c>
      <c r="C10" s="136" t="s">
        <v>90</v>
      </c>
      <c r="D10" s="136" t="s">
        <v>91</v>
      </c>
      <c r="E10" s="137">
        <v>8</v>
      </c>
      <c r="F10" s="138">
        <v>8</v>
      </c>
      <c r="G10" s="139">
        <v>9.5</v>
      </c>
      <c r="H10" s="140">
        <v>8.5</v>
      </c>
      <c r="I10" s="141">
        <v>8</v>
      </c>
      <c r="J10" s="142">
        <v>42</v>
      </c>
      <c r="K10" s="143">
        <v>8.4</v>
      </c>
      <c r="L10" s="153">
        <v>3</v>
      </c>
    </row>
    <row r="11" spans="1:12" ht="22.5">
      <c r="A11" s="152">
        <v>4</v>
      </c>
      <c r="B11" s="136" t="s">
        <v>92</v>
      </c>
      <c r="C11" s="136" t="s">
        <v>93</v>
      </c>
      <c r="D11" s="135" t="s">
        <v>94</v>
      </c>
      <c r="E11" s="137">
        <v>9</v>
      </c>
      <c r="F11" s="138">
        <v>8.5</v>
      </c>
      <c r="G11" s="139">
        <v>10</v>
      </c>
      <c r="H11" s="140">
        <v>9</v>
      </c>
      <c r="I11" s="141">
        <v>9</v>
      </c>
      <c r="J11" s="142">
        <v>45.5</v>
      </c>
      <c r="K11" s="143">
        <v>9.1</v>
      </c>
      <c r="L11" s="153">
        <v>1</v>
      </c>
    </row>
    <row r="12" spans="1:12" ht="24" thickBot="1">
      <c r="A12" s="154">
        <v>5</v>
      </c>
      <c r="B12" s="155"/>
      <c r="C12" s="156"/>
      <c r="D12" s="155"/>
      <c r="E12" s="157"/>
      <c r="F12" s="158"/>
      <c r="G12" s="159"/>
      <c r="H12" s="160"/>
      <c r="I12" s="161" t="s">
        <v>95</v>
      </c>
      <c r="J12" s="162">
        <v>0</v>
      </c>
      <c r="K12" s="163" t="e">
        <v>#DIV/0!</v>
      </c>
      <c r="L12" s="164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24" sqref="I24"/>
    </sheetView>
  </sheetViews>
  <sheetFormatPr defaultColWidth="11.421875" defaultRowHeight="12.75"/>
  <cols>
    <col min="1" max="1" width="3.8515625" style="0" bestFit="1" customWidth="1"/>
    <col min="2" max="2" width="19.8515625" style="0" bestFit="1" customWidth="1"/>
    <col min="3" max="3" width="32.421875" style="0" bestFit="1" customWidth="1"/>
    <col min="4" max="4" width="51.421875" style="0" bestFit="1" customWidth="1"/>
  </cols>
  <sheetData>
    <row r="1" spans="1:12" ht="26.25">
      <c r="A1" s="67" t="s">
        <v>8</v>
      </c>
      <c r="B1" s="68"/>
      <c r="C1" s="68"/>
      <c r="D1" s="68"/>
      <c r="E1" s="68"/>
      <c r="F1" s="68"/>
      <c r="G1" s="68"/>
      <c r="H1" s="69"/>
      <c r="I1" s="69"/>
      <c r="J1" s="70"/>
      <c r="K1" s="70"/>
      <c r="L1" s="71"/>
    </row>
    <row r="2" spans="1:12" ht="26.25">
      <c r="A2" s="72" t="s">
        <v>96</v>
      </c>
      <c r="B2" s="51"/>
      <c r="C2" s="51"/>
      <c r="D2" s="51"/>
      <c r="E2" s="51"/>
      <c r="F2" s="51"/>
      <c r="G2" s="51"/>
      <c r="H2" s="50"/>
      <c r="I2" s="50"/>
      <c r="J2" s="52"/>
      <c r="K2" s="52"/>
      <c r="L2" s="73"/>
    </row>
    <row r="3" spans="1:12" ht="15">
      <c r="A3" s="74"/>
      <c r="B3" s="53"/>
      <c r="C3" s="53"/>
      <c r="D3" s="53"/>
      <c r="E3" s="53"/>
      <c r="F3" s="53"/>
      <c r="G3" s="53"/>
      <c r="H3" s="54"/>
      <c r="I3" s="54"/>
      <c r="J3" s="52"/>
      <c r="K3" s="52"/>
      <c r="L3" s="73"/>
    </row>
    <row r="4" spans="1:12" ht="36" customHeight="1">
      <c r="A4" s="75" t="s">
        <v>1</v>
      </c>
      <c r="B4" s="55" t="s">
        <v>6</v>
      </c>
      <c r="C4" s="55" t="s">
        <v>4</v>
      </c>
      <c r="D4" s="55" t="s">
        <v>85</v>
      </c>
      <c r="E4" s="56"/>
      <c r="F4" s="56"/>
      <c r="G4" s="56"/>
      <c r="H4" s="57"/>
      <c r="I4" s="57"/>
      <c r="J4" s="52"/>
      <c r="K4" s="52"/>
      <c r="L4" s="73"/>
    </row>
    <row r="5" spans="1:12" ht="20.25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18">
      <c r="A6" s="75"/>
      <c r="B6" s="55"/>
      <c r="C6" s="55"/>
      <c r="D6" s="55"/>
      <c r="E6" s="59" t="s">
        <v>10</v>
      </c>
      <c r="F6" s="60" t="s">
        <v>14</v>
      </c>
      <c r="G6" s="62" t="s">
        <v>11</v>
      </c>
      <c r="H6" s="61" t="s">
        <v>12</v>
      </c>
      <c r="I6" s="102" t="s">
        <v>13</v>
      </c>
      <c r="J6" s="64" t="s">
        <v>2</v>
      </c>
      <c r="K6" s="65" t="s">
        <v>5</v>
      </c>
      <c r="L6" s="77" t="s">
        <v>3</v>
      </c>
    </row>
    <row r="7" spans="1:12" ht="18">
      <c r="A7" s="78"/>
      <c r="B7" s="66"/>
      <c r="C7" s="66"/>
      <c r="D7" s="66"/>
      <c r="E7" s="59"/>
      <c r="F7" s="60"/>
      <c r="G7" s="62"/>
      <c r="H7" s="61"/>
      <c r="I7" s="102"/>
      <c r="J7" s="64"/>
      <c r="K7" s="65" t="s">
        <v>0</v>
      </c>
      <c r="L7" s="77"/>
    </row>
    <row r="8" spans="1:12" ht="22.5">
      <c r="A8" s="78">
        <v>1</v>
      </c>
      <c r="B8" s="42" t="s">
        <v>44</v>
      </c>
      <c r="C8" s="43" t="s">
        <v>45</v>
      </c>
      <c r="D8" s="43" t="s">
        <v>97</v>
      </c>
      <c r="E8" s="44">
        <v>8</v>
      </c>
      <c r="F8" s="40">
        <v>8</v>
      </c>
      <c r="G8" s="47">
        <v>9.5</v>
      </c>
      <c r="H8" s="41">
        <v>8</v>
      </c>
      <c r="I8" s="100">
        <v>9</v>
      </c>
      <c r="J8" s="39">
        <f>SUM(E8:I8)</f>
        <v>42.5</v>
      </c>
      <c r="K8" s="45">
        <f>AVERAGE(E8:I8)</f>
        <v>8.5</v>
      </c>
      <c r="L8" s="79">
        <v>2</v>
      </c>
    </row>
    <row r="9" spans="1:12" ht="22.5">
      <c r="A9" s="78">
        <v>2</v>
      </c>
      <c r="B9" s="42" t="s">
        <v>32</v>
      </c>
      <c r="C9" s="43" t="s">
        <v>47</v>
      </c>
      <c r="D9" s="43" t="s">
        <v>98</v>
      </c>
      <c r="E9" s="44">
        <v>9</v>
      </c>
      <c r="F9" s="40">
        <v>9</v>
      </c>
      <c r="G9" s="47">
        <v>10</v>
      </c>
      <c r="H9" s="41">
        <v>9</v>
      </c>
      <c r="I9" s="100">
        <v>10</v>
      </c>
      <c r="J9" s="39">
        <f>SUM(E9:I9)</f>
        <v>47</v>
      </c>
      <c r="K9" s="45">
        <f>AVERAGE(E9:I9)</f>
        <v>9.4</v>
      </c>
      <c r="L9" s="79">
        <v>1</v>
      </c>
    </row>
    <row r="10" spans="1:12" ht="22.5">
      <c r="A10" s="78">
        <v>3</v>
      </c>
      <c r="B10" s="42" t="s">
        <v>49</v>
      </c>
      <c r="C10" s="43" t="s">
        <v>50</v>
      </c>
      <c r="D10" s="43" t="s">
        <v>99</v>
      </c>
      <c r="E10" s="44">
        <v>8.5</v>
      </c>
      <c r="F10" s="40">
        <v>8</v>
      </c>
      <c r="G10" s="47">
        <v>9.7</v>
      </c>
      <c r="H10" s="41">
        <v>7.5</v>
      </c>
      <c r="I10" s="100">
        <v>8.5</v>
      </c>
      <c r="J10" s="39">
        <f>SUM(E10:I10)</f>
        <v>42.2</v>
      </c>
      <c r="K10" s="45">
        <f>AVERAGE(E10:I10)</f>
        <v>8.440000000000001</v>
      </c>
      <c r="L10" s="79">
        <v>3</v>
      </c>
    </row>
    <row r="11" spans="1:12" ht="22.5">
      <c r="A11" s="78">
        <v>4</v>
      </c>
      <c r="B11" s="43" t="s">
        <v>100</v>
      </c>
      <c r="C11" s="43" t="s">
        <v>101</v>
      </c>
      <c r="D11" s="42" t="s">
        <v>102</v>
      </c>
      <c r="E11" s="44">
        <v>8.5</v>
      </c>
      <c r="F11" s="40">
        <v>8.5</v>
      </c>
      <c r="G11" s="47">
        <v>9</v>
      </c>
      <c r="H11" s="41">
        <v>7.8</v>
      </c>
      <c r="I11" s="100">
        <v>8</v>
      </c>
      <c r="J11" s="39">
        <f>SUM(E11:I11)</f>
        <v>41.8</v>
      </c>
      <c r="K11" s="45">
        <f>AVERAGE(E11:I11)</f>
        <v>8.36</v>
      </c>
      <c r="L11" s="79">
        <v>4</v>
      </c>
    </row>
    <row r="12" spans="1:12" ht="24" thickBot="1">
      <c r="A12" s="80">
        <v>5</v>
      </c>
      <c r="B12" s="106"/>
      <c r="C12" s="116"/>
      <c r="D12" s="106"/>
      <c r="E12" s="83"/>
      <c r="F12" s="84"/>
      <c r="G12" s="86"/>
      <c r="H12" s="85"/>
      <c r="I12" s="107"/>
      <c r="J12" s="88">
        <f>SUM(E12:I12)</f>
        <v>0</v>
      </c>
      <c r="K12" s="89" t="e">
        <f>AVERAGE(E12:I12)</f>
        <v>#DIV/0!</v>
      </c>
      <c r="L12" s="90"/>
    </row>
  </sheetData>
  <sheetProtection/>
  <mergeCells count="13">
    <mergeCell ref="J6:J7"/>
    <mergeCell ref="L6:L7"/>
    <mergeCell ref="B7:D7"/>
    <mergeCell ref="A1:G1"/>
    <mergeCell ref="J1:L4"/>
    <mergeCell ref="A2:G2"/>
    <mergeCell ref="A3:G3"/>
    <mergeCell ref="A4:A6"/>
    <mergeCell ref="B4:B6"/>
    <mergeCell ref="C4:C6"/>
    <mergeCell ref="D4:D6"/>
    <mergeCell ref="E4:G4"/>
    <mergeCell ref="E5:L5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J1" sqref="J1:L4"/>
    </sheetView>
  </sheetViews>
  <sheetFormatPr defaultColWidth="11.421875" defaultRowHeight="12.75"/>
  <cols>
    <col min="1" max="1" width="3.8515625" style="0" bestFit="1" customWidth="1"/>
    <col min="2" max="2" width="16.421875" style="0" bestFit="1" customWidth="1"/>
    <col min="3" max="3" width="40.28125" style="0" bestFit="1" customWidth="1"/>
    <col min="4" max="4" width="41.421875" style="0" bestFit="1" customWidth="1"/>
  </cols>
  <sheetData>
    <row r="1" spans="1:12" ht="26.25">
      <c r="A1" s="67" t="s">
        <v>8</v>
      </c>
      <c r="B1" s="68"/>
      <c r="C1" s="68"/>
      <c r="D1" s="68"/>
      <c r="E1" s="68"/>
      <c r="F1" s="68"/>
      <c r="G1" s="68"/>
      <c r="H1" s="68"/>
      <c r="I1" s="68"/>
      <c r="J1" s="70"/>
      <c r="K1" s="70"/>
      <c r="L1" s="71"/>
    </row>
    <row r="2" spans="1:12" ht="26.25">
      <c r="A2" s="72" t="s">
        <v>103</v>
      </c>
      <c r="B2" s="51"/>
      <c r="C2" s="51"/>
      <c r="D2" s="51"/>
      <c r="E2" s="51"/>
      <c r="F2" s="51"/>
      <c r="G2" s="51"/>
      <c r="H2" s="51"/>
      <c r="I2" s="51"/>
      <c r="J2" s="52"/>
      <c r="K2" s="52"/>
      <c r="L2" s="73"/>
    </row>
    <row r="3" spans="1:12" ht="15">
      <c r="A3" s="74"/>
      <c r="B3" s="53"/>
      <c r="C3" s="53"/>
      <c r="D3" s="53"/>
      <c r="E3" s="53"/>
      <c r="F3" s="53"/>
      <c r="G3" s="53"/>
      <c r="H3" s="53"/>
      <c r="I3" s="53"/>
      <c r="J3" s="52"/>
      <c r="K3" s="52"/>
      <c r="L3" s="73"/>
    </row>
    <row r="4" spans="1:12" ht="36.75" customHeight="1">
      <c r="A4" s="75" t="s">
        <v>1</v>
      </c>
      <c r="B4" s="55" t="s">
        <v>6</v>
      </c>
      <c r="C4" s="55" t="s">
        <v>4</v>
      </c>
      <c r="D4" s="55" t="s">
        <v>85</v>
      </c>
      <c r="E4" s="56"/>
      <c r="F4" s="56"/>
      <c r="G4" s="56"/>
      <c r="H4" s="56"/>
      <c r="I4" s="56"/>
      <c r="J4" s="52"/>
      <c r="K4" s="52"/>
      <c r="L4" s="73"/>
    </row>
    <row r="5" spans="1:12" ht="20.25">
      <c r="A5" s="75"/>
      <c r="B5" s="55"/>
      <c r="C5" s="55"/>
      <c r="D5" s="55"/>
      <c r="E5" s="58"/>
      <c r="F5" s="58"/>
      <c r="G5" s="58"/>
      <c r="H5" s="58"/>
      <c r="I5" s="58"/>
      <c r="J5" s="58"/>
      <c r="K5" s="58"/>
      <c r="L5" s="76"/>
    </row>
    <row r="6" spans="1:12" ht="18">
      <c r="A6" s="75"/>
      <c r="B6" s="55"/>
      <c r="C6" s="55"/>
      <c r="D6" s="55"/>
      <c r="E6" s="111" t="s">
        <v>10</v>
      </c>
      <c r="F6" s="112" t="s">
        <v>14</v>
      </c>
      <c r="G6" s="113" t="s">
        <v>11</v>
      </c>
      <c r="H6" s="114" t="s">
        <v>12</v>
      </c>
      <c r="I6" s="115" t="s">
        <v>13</v>
      </c>
      <c r="J6" s="64" t="s">
        <v>2</v>
      </c>
      <c r="K6" s="65" t="s">
        <v>5</v>
      </c>
      <c r="L6" s="77" t="s">
        <v>3</v>
      </c>
    </row>
    <row r="7" spans="1:12" ht="18">
      <c r="A7" s="78"/>
      <c r="B7" s="66"/>
      <c r="C7" s="66"/>
      <c r="D7" s="66"/>
      <c r="E7" s="111"/>
      <c r="F7" s="112"/>
      <c r="G7" s="113"/>
      <c r="H7" s="114"/>
      <c r="I7" s="115"/>
      <c r="J7" s="64"/>
      <c r="K7" s="65" t="s">
        <v>0</v>
      </c>
      <c r="L7" s="77"/>
    </row>
    <row r="8" spans="1:12" ht="22.5">
      <c r="A8" s="78">
        <v>1</v>
      </c>
      <c r="B8" s="42" t="s">
        <v>104</v>
      </c>
      <c r="C8" s="43" t="s">
        <v>105</v>
      </c>
      <c r="D8" s="43" t="s">
        <v>106</v>
      </c>
      <c r="E8" s="44">
        <v>9</v>
      </c>
      <c r="F8" s="40">
        <v>8.5</v>
      </c>
      <c r="G8" s="48">
        <v>9.5</v>
      </c>
      <c r="H8" s="109">
        <v>8</v>
      </c>
      <c r="I8" s="110">
        <v>8.5</v>
      </c>
      <c r="J8" s="39">
        <f>SUM(E8:I8)</f>
        <v>43.5</v>
      </c>
      <c r="K8" s="45">
        <f>AVERAGE(E8:I8)</f>
        <v>8.7</v>
      </c>
      <c r="L8" s="79">
        <v>2</v>
      </c>
    </row>
    <row r="9" spans="1:12" ht="22.5">
      <c r="A9" s="78">
        <v>2</v>
      </c>
      <c r="B9" s="42" t="s">
        <v>89</v>
      </c>
      <c r="C9" s="43" t="s">
        <v>107</v>
      </c>
      <c r="D9" s="43" t="s">
        <v>108</v>
      </c>
      <c r="E9" s="44">
        <v>8.5</v>
      </c>
      <c r="F9" s="40">
        <v>8.5</v>
      </c>
      <c r="G9" s="48">
        <v>10</v>
      </c>
      <c r="H9" s="109">
        <v>8.5</v>
      </c>
      <c r="I9" s="110">
        <v>9</v>
      </c>
      <c r="J9" s="39">
        <f>SUM(E9:I9)</f>
        <v>44.5</v>
      </c>
      <c r="K9" s="45">
        <f>AVERAGE(E9:I9)</f>
        <v>8.9</v>
      </c>
      <c r="L9" s="79">
        <v>1</v>
      </c>
    </row>
    <row r="10" spans="1:12" ht="22.5">
      <c r="A10" s="78">
        <v>3</v>
      </c>
      <c r="B10" s="42" t="s">
        <v>35</v>
      </c>
      <c r="C10" s="43" t="s">
        <v>61</v>
      </c>
      <c r="D10" s="43" t="s">
        <v>109</v>
      </c>
      <c r="E10" s="44">
        <v>8</v>
      </c>
      <c r="F10" s="40">
        <v>8</v>
      </c>
      <c r="G10" s="48">
        <v>9</v>
      </c>
      <c r="H10" s="109">
        <v>7.5</v>
      </c>
      <c r="I10" s="110">
        <v>8</v>
      </c>
      <c r="J10" s="39">
        <f>SUM(E10:I10)</f>
        <v>40.5</v>
      </c>
      <c r="K10" s="45">
        <f>AVERAGE(E10:I10)</f>
        <v>8.1</v>
      </c>
      <c r="L10" s="79">
        <v>3</v>
      </c>
    </row>
    <row r="11" spans="1:12" ht="24" thickBot="1">
      <c r="A11" s="80">
        <v>4</v>
      </c>
      <c r="B11" s="106"/>
      <c r="C11" s="106"/>
      <c r="D11" s="116"/>
      <c r="E11" s="83"/>
      <c r="F11" s="84"/>
      <c r="G11" s="87"/>
      <c r="H11" s="117"/>
      <c r="I11" s="118"/>
      <c r="J11" s="88">
        <f>SUM(E11:I11)</f>
        <v>0</v>
      </c>
      <c r="K11" s="89" t="e">
        <f>AVERAGE(E11:I11)</f>
        <v>#DIV/0!</v>
      </c>
      <c r="L11" s="90"/>
    </row>
  </sheetData>
  <sheetProtection/>
  <mergeCells count="18">
    <mergeCell ref="L6:L7"/>
    <mergeCell ref="B7:D7"/>
    <mergeCell ref="E6:E7"/>
    <mergeCell ref="F6:F7"/>
    <mergeCell ref="G6:G7"/>
    <mergeCell ref="H6:H7"/>
    <mergeCell ref="I6:I7"/>
    <mergeCell ref="J6:J7"/>
    <mergeCell ref="A1:I1"/>
    <mergeCell ref="J1:L4"/>
    <mergeCell ref="A2:I2"/>
    <mergeCell ref="A3:I3"/>
    <mergeCell ref="A4:A6"/>
    <mergeCell ref="B4:B6"/>
    <mergeCell ref="C4:C6"/>
    <mergeCell ref="D4:D6"/>
    <mergeCell ref="E4:I4"/>
    <mergeCell ref="E5:L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João Biasotto</cp:lastModifiedBy>
  <cp:lastPrinted>2014-10-19T22:20:40Z</cp:lastPrinted>
  <dcterms:created xsi:type="dcterms:W3CDTF">2003-11-11T18:18:42Z</dcterms:created>
  <dcterms:modified xsi:type="dcterms:W3CDTF">2014-10-29T22:42:18Z</dcterms:modified>
  <cp:category/>
  <cp:version/>
  <cp:contentType/>
  <cp:contentStatus/>
</cp:coreProperties>
</file>