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75" windowHeight="6150" activeTab="0"/>
  </bookViews>
  <sheets>
    <sheet name="BLUMENAU 2013" sheetId="1" r:id="rId1"/>
  </sheets>
  <definedNames>
    <definedName name="_xlnm.Print_Area" localSheetId="0">'BLUMENAU 2013'!$A$1:$AY$91</definedName>
  </definedNames>
  <calcPr fullCalcOnLoad="1"/>
</workbook>
</file>

<file path=xl/sharedStrings.xml><?xml version="1.0" encoding="utf-8"?>
<sst xmlns="http://schemas.openxmlformats.org/spreadsheetml/2006/main" count="299" uniqueCount="131">
  <si>
    <t>MUNICÍPIO</t>
  </si>
  <si>
    <t>BB M</t>
  </si>
  <si>
    <t>BB F</t>
  </si>
  <si>
    <t>HB M</t>
  </si>
  <si>
    <t>HB F</t>
  </si>
  <si>
    <t>CICL</t>
  </si>
  <si>
    <t>G.R.</t>
  </si>
  <si>
    <t>TM F</t>
  </si>
  <si>
    <t>TE M</t>
  </si>
  <si>
    <t>TE F</t>
  </si>
  <si>
    <t xml:space="preserve">TM M </t>
  </si>
  <si>
    <t>XD M</t>
  </si>
  <si>
    <t>XD F</t>
  </si>
  <si>
    <t>TOTAL</t>
  </si>
  <si>
    <t>GA M</t>
  </si>
  <si>
    <t>GA F</t>
  </si>
  <si>
    <t>JU M</t>
  </si>
  <si>
    <t>JU F</t>
  </si>
  <si>
    <t>FCM</t>
  </si>
  <si>
    <t xml:space="preserve"> </t>
  </si>
  <si>
    <t>VBM</t>
  </si>
  <si>
    <t>VBF</t>
  </si>
  <si>
    <t>VP M</t>
  </si>
  <si>
    <t>VP F</t>
  </si>
  <si>
    <t>AT F</t>
  </si>
  <si>
    <t>AT M</t>
  </si>
  <si>
    <t>BO M</t>
  </si>
  <si>
    <t>DIV ESP</t>
  </si>
  <si>
    <t>FUT M</t>
  </si>
  <si>
    <t xml:space="preserve">1ª DIV </t>
  </si>
  <si>
    <t>BO F</t>
  </si>
  <si>
    <t>BOL 16 M</t>
  </si>
  <si>
    <t>BOL 16 F</t>
  </si>
  <si>
    <t>BOL 23 M</t>
  </si>
  <si>
    <t>BOL 23 F</t>
  </si>
  <si>
    <t>FUT F</t>
  </si>
  <si>
    <t>PU</t>
  </si>
  <si>
    <t>REM</t>
  </si>
  <si>
    <t xml:space="preserve">TK M </t>
  </si>
  <si>
    <t>TK F</t>
  </si>
  <si>
    <t>TRI M</t>
  </si>
  <si>
    <t>TRI F</t>
  </si>
  <si>
    <t>KA M</t>
  </si>
  <si>
    <t>KA F</t>
  </si>
  <si>
    <t>NA M</t>
  </si>
  <si>
    <t>NA F</t>
  </si>
  <si>
    <t xml:space="preserve">                    RELAÇÃO DE MUNICÍPIOS PARTICIPANTES POR MODALIDADE - BLUMENAU - 20 A 30. 11 2013</t>
  </si>
  <si>
    <t>ABELARDO LUZ</t>
  </si>
  <si>
    <t>AGROLÂNDIA</t>
  </si>
  <si>
    <t>ÁGUAS MORNAS</t>
  </si>
  <si>
    <t>BALNEÁRIO CAMBORIÚ</t>
  </si>
  <si>
    <t>BIGUAÇU</t>
  </si>
  <si>
    <t>BLUMENAU</t>
  </si>
  <si>
    <t>BOMBINHAS</t>
  </si>
  <si>
    <t>BRUSQUE</t>
  </si>
  <si>
    <t>CAÇADOR</t>
  </si>
  <si>
    <t>CAMPOS NOVOS</t>
  </si>
  <si>
    <t>CANOINHAS</t>
  </si>
  <si>
    <t>CAPINZAL</t>
  </si>
  <si>
    <t>CAPIVARI DE BAIXO</t>
  </si>
  <si>
    <t>CHAPECÓ</t>
  </si>
  <si>
    <t>CONCÓRDIA</t>
  </si>
  <si>
    <t>CRICIÚMA</t>
  </si>
  <si>
    <t>CURITIBANOS</t>
  </si>
  <si>
    <t>FAXINAL DOS GUEDES</t>
  </si>
  <si>
    <t>GASPAR</t>
  </si>
  <si>
    <t>GUABIRUBA</t>
  </si>
  <si>
    <t>IBIRAMA</t>
  </si>
  <si>
    <t>IÇARA</t>
  </si>
  <si>
    <t>INDAIAL</t>
  </si>
  <si>
    <t>IOMERÊ</t>
  </si>
  <si>
    <t>IRANI</t>
  </si>
  <si>
    <t>ITAJAÍ</t>
  </si>
  <si>
    <t>ITAPEMA</t>
  </si>
  <si>
    <t>JARAGUÁ DO SUL</t>
  </si>
  <si>
    <t>JOAÇABA</t>
  </si>
  <si>
    <t>JOINVILLE</t>
  </si>
  <si>
    <t>LAGES</t>
  </si>
  <si>
    <t>MAFRA</t>
  </si>
  <si>
    <t>NAVEGANTES</t>
  </si>
  <si>
    <t>NOVA TRENTO</t>
  </si>
  <si>
    <t>PALHOÇA</t>
  </si>
  <si>
    <t>PINHALZINHO</t>
  </si>
  <si>
    <t>POMERODE</t>
  </si>
  <si>
    <t>PORTO UNIÃO</t>
  </si>
  <si>
    <t>POUSO REDONDO</t>
  </si>
  <si>
    <t>RIO DO SUL</t>
  </si>
  <si>
    <t>RIO NEGRINHO</t>
  </si>
  <si>
    <t>SÃO BENTO DO SUL</t>
  </si>
  <si>
    <t>SÃO FRANCISCO SUL</t>
  </si>
  <si>
    <t>SÃO JOSÉ</t>
  </si>
  <si>
    <t>SÃO LOURENÇO D'OESTE</t>
  </si>
  <si>
    <t>SÃO LUDGERO</t>
  </si>
  <si>
    <t>SÃO MIGUEL DO OESTE</t>
  </si>
  <si>
    <t>SAUDADES</t>
  </si>
  <si>
    <t>SEARA</t>
  </si>
  <si>
    <t>TANGARÁ</t>
  </si>
  <si>
    <t>TIJUCAS</t>
  </si>
  <si>
    <t>TIMBÓ</t>
  </si>
  <si>
    <t>TUBARÃO</t>
  </si>
  <si>
    <t>VIDEIRA</t>
  </si>
  <si>
    <t>XANXERÊ</t>
  </si>
  <si>
    <t>XAXIM</t>
  </si>
  <si>
    <t>ARABUTÃ</t>
  </si>
  <si>
    <t>CORREIA PINTO</t>
  </si>
  <si>
    <t>ITUPORANGA</t>
  </si>
  <si>
    <t>MARAVILHA</t>
  </si>
  <si>
    <t>PENHA</t>
  </si>
  <si>
    <t>SOMBRIO</t>
  </si>
  <si>
    <t>URUSSANGA</t>
  </si>
  <si>
    <t>BALNEÁRIO PIÇARRAS</t>
  </si>
  <si>
    <t>MORRO DA FUMAÇA</t>
  </si>
  <si>
    <t>FLORIANÓPOLIS</t>
  </si>
  <si>
    <t>IRINEÓPOLIS</t>
  </si>
  <si>
    <t>LAURENTINO</t>
  </si>
  <si>
    <t>LUZERNA</t>
  </si>
  <si>
    <t>CORUPÁ</t>
  </si>
  <si>
    <t>ORLENAS</t>
  </si>
  <si>
    <t>QUILOMBO</t>
  </si>
  <si>
    <t>HERVAL D´OESTE</t>
  </si>
  <si>
    <t>PIRATUBA</t>
  </si>
  <si>
    <t>PARAÍSO</t>
  </si>
  <si>
    <t>ITAIÓPOLIS</t>
  </si>
  <si>
    <t>PINHEIRO PRETO</t>
  </si>
  <si>
    <t>ALFREDO WAGNER</t>
  </si>
  <si>
    <t>SIDERÓPOLIS</t>
  </si>
  <si>
    <t>STO AMARO IMPERATRIZ</t>
  </si>
  <si>
    <t>T A C</t>
  </si>
  <si>
    <t>T A L</t>
  </si>
  <si>
    <t>T PRA</t>
  </si>
  <si>
    <t>CUNHA PORÃ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</si>
</sst>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22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34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3" fillId="35" borderId="0" xfId="0" applyFont="1" applyFill="1" applyAlignment="1">
      <alignment horizontal="center"/>
    </xf>
    <xf numFmtId="0" fontId="24" fillId="35" borderId="10" xfId="0" applyFont="1" applyFill="1" applyBorder="1" applyAlignment="1">
      <alignment horizontal="center"/>
    </xf>
    <xf numFmtId="0" fontId="24" fillId="35" borderId="11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4" fillId="0" borderId="0" xfId="0" applyFont="1" applyAlignment="1">
      <alignment horizontal="center"/>
    </xf>
    <xf numFmtId="0" fontId="3" fillId="0" borderId="13" xfId="0" applyFont="1" applyBorder="1" applyAlignment="1">
      <alignment wrapText="1"/>
    </xf>
    <xf numFmtId="0" fontId="25" fillId="0" borderId="0" xfId="0" applyFont="1" applyAlignment="1">
      <alignment/>
    </xf>
    <xf numFmtId="0" fontId="3" fillId="35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5" fillId="35" borderId="10" xfId="0" applyFont="1" applyFill="1" applyBorder="1" applyAlignment="1">
      <alignment horizontal="center"/>
    </xf>
    <xf numFmtId="0" fontId="25" fillId="35" borderId="11" xfId="0" applyFont="1" applyFill="1" applyBorder="1" applyAlignment="1">
      <alignment horizontal="center"/>
    </xf>
    <xf numFmtId="0" fontId="25" fillId="35" borderId="14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5" fillId="34" borderId="12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111"/>
  <sheetViews>
    <sheetView tabSelected="1" view="pageBreakPreview" zoomScale="90" zoomScaleSheetLayoutView="90" workbookViewId="0" topLeftCell="D1">
      <pane ySplit="5" topLeftCell="A63" activePane="bottomLeft" state="frozen"/>
      <selection pane="topLeft" activeCell="B1" sqref="B1"/>
      <selection pane="bottomLeft" activeCell="C17" sqref="C17"/>
    </sheetView>
  </sheetViews>
  <sheetFormatPr defaultColWidth="9.140625" defaultRowHeight="12.75"/>
  <cols>
    <col min="1" max="1" width="9.140625" style="4" hidden="1" customWidth="1"/>
    <col min="2" max="2" width="6.140625" style="8" customWidth="1"/>
    <col min="3" max="3" width="33.421875" style="4" customWidth="1"/>
    <col min="4" max="4" width="5.7109375" style="5" customWidth="1"/>
    <col min="5" max="5" width="6.421875" style="5" customWidth="1"/>
    <col min="6" max="6" width="6.7109375" style="4" customWidth="1"/>
    <col min="7" max="7" width="5.7109375" style="4" customWidth="1"/>
    <col min="8" max="8" width="8.57421875" style="4" customWidth="1"/>
    <col min="9" max="9" width="8.140625" style="4" customWidth="1"/>
    <col min="10" max="10" width="8.57421875" style="4" customWidth="1"/>
    <col min="11" max="13" width="9.7109375" style="4" customWidth="1"/>
    <col min="14" max="14" width="9.28125" style="4" customWidth="1"/>
    <col min="15" max="16" width="5.7109375" style="4" customWidth="1"/>
    <col min="17" max="17" width="8.57421875" style="4" customWidth="1"/>
    <col min="18" max="20" width="8.140625" style="4" customWidth="1"/>
    <col min="21" max="27" width="5.7109375" style="4" customWidth="1"/>
    <col min="28" max="28" width="6.140625" style="4" customWidth="1"/>
    <col min="29" max="29" width="5.7109375" style="1" customWidth="1"/>
    <col min="30" max="50" width="5.7109375" style="4" customWidth="1"/>
    <col min="51" max="51" width="7.7109375" style="5" customWidth="1"/>
    <col min="52" max="52" width="9.140625" style="4" hidden="1" customWidth="1"/>
    <col min="53" max="16384" width="9.140625" style="1" customWidth="1"/>
  </cols>
  <sheetData>
    <row r="2" spans="1:52" s="32" customFormat="1" ht="21">
      <c r="A2" s="31"/>
      <c r="B2" s="35" t="s">
        <v>46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1"/>
    </row>
    <row r="3" spans="2:51" s="2" customFormat="1" ht="15.75">
      <c r="B3" s="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2" s="13" customFormat="1" ht="12.75">
      <c r="A4" s="9"/>
      <c r="B4" s="10"/>
      <c r="C4" s="9"/>
      <c r="D4" s="11"/>
      <c r="E4" s="11"/>
      <c r="F4" s="9"/>
      <c r="G4" s="9"/>
      <c r="H4" s="12" t="s">
        <v>26</v>
      </c>
      <c r="I4" s="12" t="s">
        <v>26</v>
      </c>
      <c r="O4" s="9"/>
      <c r="P4" s="9"/>
      <c r="Q4" s="12" t="s">
        <v>28</v>
      </c>
      <c r="R4" s="12" t="s">
        <v>35</v>
      </c>
      <c r="S4" s="12" t="s">
        <v>28</v>
      </c>
      <c r="T4" s="12" t="s">
        <v>35</v>
      </c>
      <c r="U4" s="9"/>
      <c r="V4" s="9"/>
      <c r="W4" s="9"/>
      <c r="X4" s="9"/>
      <c r="Y4" s="9"/>
      <c r="Z4" s="9"/>
      <c r="AA4" s="9"/>
      <c r="AB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11"/>
      <c r="AZ4" s="9"/>
    </row>
    <row r="5" spans="1:52" s="17" customFormat="1" ht="21">
      <c r="A5" s="14"/>
      <c r="B5" s="36" t="s">
        <v>0</v>
      </c>
      <c r="C5" s="37"/>
      <c r="D5" s="15" t="s">
        <v>25</v>
      </c>
      <c r="E5" s="15" t="s">
        <v>24</v>
      </c>
      <c r="F5" s="15" t="s">
        <v>1</v>
      </c>
      <c r="G5" s="16" t="s">
        <v>2</v>
      </c>
      <c r="H5" s="12" t="s">
        <v>27</v>
      </c>
      <c r="I5" s="12" t="s">
        <v>29</v>
      </c>
      <c r="J5" s="12" t="s">
        <v>30</v>
      </c>
      <c r="K5" s="12" t="s">
        <v>31</v>
      </c>
      <c r="L5" s="12" t="s">
        <v>32</v>
      </c>
      <c r="M5" s="12" t="s">
        <v>33</v>
      </c>
      <c r="N5" s="12" t="s">
        <v>34</v>
      </c>
      <c r="O5" s="15" t="s">
        <v>5</v>
      </c>
      <c r="P5" s="15" t="s">
        <v>18</v>
      </c>
      <c r="Q5" s="12" t="s">
        <v>27</v>
      </c>
      <c r="R5" s="12" t="s">
        <v>27</v>
      </c>
      <c r="S5" s="12" t="s">
        <v>29</v>
      </c>
      <c r="T5" s="12" t="s">
        <v>29</v>
      </c>
      <c r="U5" s="15" t="s">
        <v>14</v>
      </c>
      <c r="V5" s="15" t="s">
        <v>15</v>
      </c>
      <c r="W5" s="15" t="s">
        <v>6</v>
      </c>
      <c r="X5" s="15" t="s">
        <v>3</v>
      </c>
      <c r="Y5" s="15" t="s">
        <v>4</v>
      </c>
      <c r="Z5" s="15" t="s">
        <v>16</v>
      </c>
      <c r="AA5" s="15" t="s">
        <v>17</v>
      </c>
      <c r="AB5" s="15" t="s">
        <v>42</v>
      </c>
      <c r="AC5" s="15" t="s">
        <v>43</v>
      </c>
      <c r="AD5" s="15" t="s">
        <v>44</v>
      </c>
      <c r="AE5" s="15" t="s">
        <v>45</v>
      </c>
      <c r="AF5" s="15" t="s">
        <v>36</v>
      </c>
      <c r="AG5" s="15" t="s">
        <v>37</v>
      </c>
      <c r="AH5" s="15" t="s">
        <v>38</v>
      </c>
      <c r="AI5" s="15" t="s">
        <v>39</v>
      </c>
      <c r="AJ5" s="15" t="s">
        <v>8</v>
      </c>
      <c r="AK5" s="15" t="s">
        <v>9</v>
      </c>
      <c r="AL5" s="15" t="s">
        <v>10</v>
      </c>
      <c r="AM5" s="15" t="s">
        <v>7</v>
      </c>
      <c r="AN5" s="15" t="s">
        <v>127</v>
      </c>
      <c r="AO5" s="15" t="s">
        <v>128</v>
      </c>
      <c r="AP5" s="15" t="s">
        <v>129</v>
      </c>
      <c r="AQ5" s="15" t="s">
        <v>40</v>
      </c>
      <c r="AR5" s="15" t="s">
        <v>41</v>
      </c>
      <c r="AS5" s="15" t="s">
        <v>20</v>
      </c>
      <c r="AT5" s="15" t="s">
        <v>21</v>
      </c>
      <c r="AU5" s="15" t="s">
        <v>22</v>
      </c>
      <c r="AV5" s="15" t="s">
        <v>23</v>
      </c>
      <c r="AW5" s="15" t="s">
        <v>11</v>
      </c>
      <c r="AX5" s="15" t="s">
        <v>12</v>
      </c>
      <c r="AY5" s="15" t="s">
        <v>13</v>
      </c>
      <c r="AZ5" s="14"/>
    </row>
    <row r="6" spans="1:52" s="25" customFormat="1" ht="19.5" customHeight="1">
      <c r="A6" s="18"/>
      <c r="B6" s="19">
        <v>1</v>
      </c>
      <c r="C6" s="20" t="s">
        <v>47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3" t="s">
        <v>19</v>
      </c>
      <c r="AC6" s="23"/>
      <c r="AD6" s="22"/>
      <c r="AE6" s="22"/>
      <c r="AF6" s="22"/>
      <c r="AG6" s="22"/>
      <c r="AH6" s="22"/>
      <c r="AI6" s="22"/>
      <c r="AJ6" s="22"/>
      <c r="AK6" s="22"/>
      <c r="AL6" s="22">
        <v>1</v>
      </c>
      <c r="AM6" s="22" t="s">
        <v>19</v>
      </c>
      <c r="AN6" s="22"/>
      <c r="AO6" s="22"/>
      <c r="AP6" s="22"/>
      <c r="AQ6" s="22"/>
      <c r="AR6" s="22"/>
      <c r="AS6" s="22"/>
      <c r="AT6" s="22"/>
      <c r="AU6" s="22">
        <v>1</v>
      </c>
      <c r="AV6" s="22" t="s">
        <v>19</v>
      </c>
      <c r="AW6" s="22"/>
      <c r="AX6" s="22"/>
      <c r="AY6" s="24">
        <f>SUM(D6:AX6)</f>
        <v>2</v>
      </c>
      <c r="AZ6" s="18"/>
    </row>
    <row r="7" spans="1:52" s="25" customFormat="1" ht="19.5" customHeight="1">
      <c r="A7" s="18"/>
      <c r="B7" s="19">
        <v>2</v>
      </c>
      <c r="C7" s="20" t="s">
        <v>48</v>
      </c>
      <c r="D7" s="21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  <c r="P7" s="22"/>
      <c r="Q7" s="22"/>
      <c r="R7" s="22"/>
      <c r="S7" s="22"/>
      <c r="T7" s="22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>
        <v>1</v>
      </c>
      <c r="AQ7" s="23"/>
      <c r="AR7" s="23"/>
      <c r="AS7" s="23"/>
      <c r="AT7" s="23"/>
      <c r="AU7" s="23"/>
      <c r="AV7" s="23"/>
      <c r="AW7" s="23"/>
      <c r="AX7" s="23"/>
      <c r="AY7" s="24">
        <f aca="true" t="shared" si="0" ref="AY7:AY60">SUM(D7:AX7)</f>
        <v>1</v>
      </c>
      <c r="AZ7" s="18"/>
    </row>
    <row r="8" spans="1:52" s="25" customFormat="1" ht="19.5" customHeight="1">
      <c r="A8" s="18"/>
      <c r="B8" s="19">
        <v>3</v>
      </c>
      <c r="C8" s="20" t="s">
        <v>49</v>
      </c>
      <c r="D8" s="21"/>
      <c r="E8" s="22"/>
      <c r="F8" s="22"/>
      <c r="G8" s="22"/>
      <c r="H8" s="22"/>
      <c r="I8" s="22"/>
      <c r="J8" s="22"/>
      <c r="K8" s="22"/>
      <c r="L8" s="22"/>
      <c r="M8" s="22"/>
      <c r="N8" s="22"/>
      <c r="O8" s="23"/>
      <c r="P8" s="22"/>
      <c r="Q8" s="22"/>
      <c r="R8" s="22"/>
      <c r="S8" s="22"/>
      <c r="T8" s="22"/>
      <c r="U8" s="22"/>
      <c r="V8" s="22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>
        <v>1</v>
      </c>
      <c r="AH8" s="23">
        <v>1</v>
      </c>
      <c r="AI8" s="23" t="s">
        <v>19</v>
      </c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4">
        <f t="shared" si="0"/>
        <v>2</v>
      </c>
      <c r="AZ8" s="18"/>
    </row>
    <row r="9" spans="1:52" s="25" customFormat="1" ht="19.5" customHeight="1">
      <c r="A9" s="18"/>
      <c r="B9" s="19">
        <v>4</v>
      </c>
      <c r="C9" s="20" t="s">
        <v>124</v>
      </c>
      <c r="D9" s="21"/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  <c r="P9" s="22"/>
      <c r="Q9" s="22"/>
      <c r="R9" s="22"/>
      <c r="S9" s="22"/>
      <c r="T9" s="22"/>
      <c r="U9" s="22"/>
      <c r="V9" s="22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>
        <v>1</v>
      </c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4">
        <f t="shared" si="0"/>
        <v>1</v>
      </c>
      <c r="AZ9" s="18"/>
    </row>
    <row r="10" spans="1:52" s="25" customFormat="1" ht="19.5" customHeight="1">
      <c r="A10" s="18"/>
      <c r="B10" s="19">
        <v>5</v>
      </c>
      <c r="C10" s="20" t="s">
        <v>103</v>
      </c>
      <c r="D10" s="21">
        <v>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/>
      <c r="P10" s="22"/>
      <c r="Q10" s="22"/>
      <c r="R10" s="22"/>
      <c r="S10" s="22"/>
      <c r="T10" s="22"/>
      <c r="U10" s="22"/>
      <c r="V10" s="22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4">
        <f t="shared" si="0"/>
        <v>1</v>
      </c>
      <c r="AZ10" s="18"/>
    </row>
    <row r="11" spans="1:52" s="27" customFormat="1" ht="19.5" customHeight="1">
      <c r="A11" s="26"/>
      <c r="B11" s="19">
        <v>6</v>
      </c>
      <c r="C11" s="20" t="s">
        <v>50</v>
      </c>
      <c r="D11" s="21">
        <v>1</v>
      </c>
      <c r="E11" s="22">
        <v>1</v>
      </c>
      <c r="F11" s="22">
        <v>1</v>
      </c>
      <c r="G11" s="22"/>
      <c r="H11" s="22"/>
      <c r="I11" s="22"/>
      <c r="J11" s="22"/>
      <c r="K11" s="22"/>
      <c r="L11" s="22"/>
      <c r="M11" s="22"/>
      <c r="N11" s="22"/>
      <c r="O11" s="23">
        <v>1</v>
      </c>
      <c r="P11" s="22">
        <v>1</v>
      </c>
      <c r="Q11" s="22"/>
      <c r="R11" s="22"/>
      <c r="S11" s="22"/>
      <c r="T11" s="22"/>
      <c r="U11" s="22">
        <v>1</v>
      </c>
      <c r="V11" s="22">
        <v>1</v>
      </c>
      <c r="W11" s="22" t="s">
        <v>19</v>
      </c>
      <c r="X11" s="22">
        <v>1</v>
      </c>
      <c r="Y11" s="22">
        <v>1</v>
      </c>
      <c r="Z11" s="23">
        <v>1</v>
      </c>
      <c r="AA11" s="23">
        <v>1</v>
      </c>
      <c r="AB11" s="23">
        <v>1</v>
      </c>
      <c r="AC11" s="23">
        <v>1</v>
      </c>
      <c r="AD11" s="22" t="s">
        <v>19</v>
      </c>
      <c r="AE11" s="22" t="s">
        <v>19</v>
      </c>
      <c r="AF11" s="22"/>
      <c r="AG11" s="22" t="s">
        <v>19</v>
      </c>
      <c r="AH11" s="22">
        <v>1</v>
      </c>
      <c r="AI11" s="22">
        <v>1</v>
      </c>
      <c r="AJ11" s="22">
        <v>1</v>
      </c>
      <c r="AK11" s="22" t="s">
        <v>19</v>
      </c>
      <c r="AL11" s="22">
        <v>1</v>
      </c>
      <c r="AM11" s="22">
        <v>1</v>
      </c>
      <c r="AN11" s="22"/>
      <c r="AO11" s="22"/>
      <c r="AP11" s="22"/>
      <c r="AQ11" s="22"/>
      <c r="AR11" s="22">
        <v>1</v>
      </c>
      <c r="AS11" s="22"/>
      <c r="AT11" s="22"/>
      <c r="AU11" s="22"/>
      <c r="AV11" s="22"/>
      <c r="AW11" s="22"/>
      <c r="AX11" s="22"/>
      <c r="AY11" s="24">
        <f t="shared" si="0"/>
        <v>19</v>
      </c>
      <c r="AZ11" s="26"/>
    </row>
    <row r="12" spans="1:52" s="27" customFormat="1" ht="19.5" customHeight="1">
      <c r="A12" s="26"/>
      <c r="B12" s="19">
        <v>7</v>
      </c>
      <c r="C12" s="20" t="s">
        <v>110</v>
      </c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>
        <v>1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3" t="s">
        <v>19</v>
      </c>
      <c r="AA12" s="23" t="s">
        <v>19</v>
      </c>
      <c r="AB12" s="23" t="s">
        <v>19</v>
      </c>
      <c r="AC12" s="23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 t="s">
        <v>19</v>
      </c>
      <c r="AV12" s="22" t="s">
        <v>19</v>
      </c>
      <c r="AW12" s="22"/>
      <c r="AX12" s="22"/>
      <c r="AY12" s="24">
        <f t="shared" si="0"/>
        <v>1</v>
      </c>
      <c r="AZ12" s="26"/>
    </row>
    <row r="13" spans="1:52" s="27" customFormat="1" ht="19.5" customHeight="1">
      <c r="A13" s="26"/>
      <c r="B13" s="19">
        <v>8</v>
      </c>
      <c r="C13" s="20" t="s">
        <v>51</v>
      </c>
      <c r="D13" s="21">
        <v>1</v>
      </c>
      <c r="E13" s="22" t="s">
        <v>19</v>
      </c>
      <c r="F13" s="22"/>
      <c r="G13" s="22"/>
      <c r="H13" s="22"/>
      <c r="I13" s="22"/>
      <c r="J13" s="22"/>
      <c r="K13" s="22"/>
      <c r="L13" s="22"/>
      <c r="M13" s="22"/>
      <c r="N13" s="22"/>
      <c r="O13" s="23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3" t="s">
        <v>19</v>
      </c>
      <c r="AA13" s="23" t="s">
        <v>19</v>
      </c>
      <c r="AB13" s="23">
        <v>1</v>
      </c>
      <c r="AC13" s="23">
        <v>1</v>
      </c>
      <c r="AD13" s="22" t="s">
        <v>19</v>
      </c>
      <c r="AE13" s="22" t="s">
        <v>19</v>
      </c>
      <c r="AF13" s="22"/>
      <c r="AG13" s="22">
        <v>1</v>
      </c>
      <c r="AH13" s="22"/>
      <c r="AI13" s="22"/>
      <c r="AJ13" s="22"/>
      <c r="AK13" s="22"/>
      <c r="AL13" s="22"/>
      <c r="AM13" s="22"/>
      <c r="AN13" s="22">
        <v>1</v>
      </c>
      <c r="AO13" s="22">
        <v>1</v>
      </c>
      <c r="AP13" s="22">
        <v>1</v>
      </c>
      <c r="AQ13" s="22"/>
      <c r="AR13" s="22"/>
      <c r="AS13" s="22"/>
      <c r="AT13" s="22"/>
      <c r="AU13" s="22"/>
      <c r="AV13" s="22"/>
      <c r="AW13" s="22"/>
      <c r="AX13" s="22"/>
      <c r="AY13" s="24">
        <f t="shared" si="0"/>
        <v>7</v>
      </c>
      <c r="AZ13" s="26"/>
    </row>
    <row r="14" spans="1:52" s="27" customFormat="1" ht="19.5" customHeight="1">
      <c r="A14" s="26"/>
      <c r="B14" s="19">
        <v>9</v>
      </c>
      <c r="C14" s="20" t="s">
        <v>52</v>
      </c>
      <c r="D14" s="21">
        <v>1</v>
      </c>
      <c r="E14" s="22">
        <v>1</v>
      </c>
      <c r="F14" s="22">
        <v>1</v>
      </c>
      <c r="G14" s="22">
        <v>1</v>
      </c>
      <c r="H14" s="22">
        <v>1</v>
      </c>
      <c r="I14" s="22"/>
      <c r="J14" s="22">
        <v>1</v>
      </c>
      <c r="K14" s="22">
        <v>1</v>
      </c>
      <c r="L14" s="22">
        <v>1</v>
      </c>
      <c r="M14" s="22">
        <v>1</v>
      </c>
      <c r="N14" s="22">
        <v>1</v>
      </c>
      <c r="O14" s="23">
        <v>1</v>
      </c>
      <c r="P14" s="22">
        <v>1</v>
      </c>
      <c r="Q14" s="22"/>
      <c r="R14" s="22"/>
      <c r="S14" s="22">
        <v>1</v>
      </c>
      <c r="T14" s="22">
        <v>1</v>
      </c>
      <c r="U14" s="22">
        <v>1</v>
      </c>
      <c r="V14" s="22">
        <v>1</v>
      </c>
      <c r="W14" s="22">
        <v>1</v>
      </c>
      <c r="X14" s="22">
        <v>1</v>
      </c>
      <c r="Y14" s="22">
        <v>1</v>
      </c>
      <c r="Z14" s="23">
        <v>1</v>
      </c>
      <c r="AA14" s="23">
        <v>1</v>
      </c>
      <c r="AB14" s="23">
        <v>1</v>
      </c>
      <c r="AC14" s="23">
        <v>1</v>
      </c>
      <c r="AD14" s="22">
        <v>1</v>
      </c>
      <c r="AE14" s="22">
        <v>1</v>
      </c>
      <c r="AF14" s="22">
        <v>1</v>
      </c>
      <c r="AG14" s="22">
        <v>1</v>
      </c>
      <c r="AH14" s="22">
        <v>1</v>
      </c>
      <c r="AI14" s="22">
        <v>1</v>
      </c>
      <c r="AJ14" s="22">
        <v>1</v>
      </c>
      <c r="AK14" s="22">
        <v>1</v>
      </c>
      <c r="AL14" s="22">
        <v>1</v>
      </c>
      <c r="AM14" s="22">
        <v>1</v>
      </c>
      <c r="AN14" s="22">
        <v>1</v>
      </c>
      <c r="AO14" s="22">
        <v>1</v>
      </c>
      <c r="AP14" s="22">
        <v>1</v>
      </c>
      <c r="AQ14" s="22">
        <v>1</v>
      </c>
      <c r="AR14" s="22" t="s">
        <v>19</v>
      </c>
      <c r="AS14" s="22">
        <v>1</v>
      </c>
      <c r="AT14" s="22">
        <v>1</v>
      </c>
      <c r="AU14" s="22">
        <v>1</v>
      </c>
      <c r="AV14" s="22">
        <v>1</v>
      </c>
      <c r="AW14" s="22">
        <v>1</v>
      </c>
      <c r="AX14" s="22">
        <v>1</v>
      </c>
      <c r="AY14" s="24">
        <f t="shared" si="0"/>
        <v>43</v>
      </c>
      <c r="AZ14" s="26"/>
    </row>
    <row r="15" spans="1:52" s="27" customFormat="1" ht="19.5" customHeight="1">
      <c r="A15" s="26"/>
      <c r="B15" s="19">
        <v>10</v>
      </c>
      <c r="C15" s="20" t="s">
        <v>53</v>
      </c>
      <c r="D15" s="21">
        <v>1</v>
      </c>
      <c r="E15" s="22" t="s">
        <v>19</v>
      </c>
      <c r="F15" s="22"/>
      <c r="G15" s="22"/>
      <c r="H15" s="22"/>
      <c r="I15" s="22"/>
      <c r="J15" s="22"/>
      <c r="K15" s="22"/>
      <c r="L15" s="22"/>
      <c r="M15" s="22"/>
      <c r="N15" s="22"/>
      <c r="O15" s="23">
        <v>1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3"/>
      <c r="AA15" s="23"/>
      <c r="AB15" s="23"/>
      <c r="AC15" s="23">
        <v>1</v>
      </c>
      <c r="AD15" s="22" t="s">
        <v>19</v>
      </c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>
        <v>1</v>
      </c>
      <c r="AR15" s="22" t="s">
        <v>19</v>
      </c>
      <c r="AS15" s="22"/>
      <c r="AT15" s="22"/>
      <c r="AU15" s="22"/>
      <c r="AV15" s="22"/>
      <c r="AW15" s="22" t="s">
        <v>19</v>
      </c>
      <c r="AX15" s="22" t="s">
        <v>19</v>
      </c>
      <c r="AY15" s="24">
        <f t="shared" si="0"/>
        <v>4</v>
      </c>
      <c r="AZ15" s="26"/>
    </row>
    <row r="16" spans="1:52" s="27" customFormat="1" ht="19.5" customHeight="1">
      <c r="A16" s="26"/>
      <c r="B16" s="19">
        <v>11</v>
      </c>
      <c r="C16" s="20" t="s">
        <v>54</v>
      </c>
      <c r="D16" s="21">
        <v>1</v>
      </c>
      <c r="E16" s="22">
        <v>1</v>
      </c>
      <c r="F16" s="22">
        <v>1</v>
      </c>
      <c r="G16" s="22"/>
      <c r="H16" s="22"/>
      <c r="I16" s="22"/>
      <c r="J16" s="22"/>
      <c r="K16" s="22">
        <v>1</v>
      </c>
      <c r="L16" s="22"/>
      <c r="M16" s="22"/>
      <c r="N16" s="22"/>
      <c r="O16" s="23">
        <v>1</v>
      </c>
      <c r="P16" s="22">
        <v>1</v>
      </c>
      <c r="Q16" s="22"/>
      <c r="R16" s="22">
        <v>1</v>
      </c>
      <c r="S16" s="22"/>
      <c r="T16" s="22"/>
      <c r="U16" s="22"/>
      <c r="V16" s="22"/>
      <c r="W16" s="22" t="s">
        <v>19</v>
      </c>
      <c r="X16" s="22"/>
      <c r="Y16" s="22"/>
      <c r="Z16" s="23">
        <v>1</v>
      </c>
      <c r="AA16" s="23" t="s">
        <v>19</v>
      </c>
      <c r="AB16" s="23"/>
      <c r="AC16" s="23">
        <v>1</v>
      </c>
      <c r="AD16" s="22">
        <v>1</v>
      </c>
      <c r="AE16" s="22">
        <v>1</v>
      </c>
      <c r="AF16" s="22">
        <v>1</v>
      </c>
      <c r="AG16" s="22"/>
      <c r="AH16" s="22" t="s">
        <v>19</v>
      </c>
      <c r="AI16" s="22" t="s">
        <v>19</v>
      </c>
      <c r="AJ16" s="22"/>
      <c r="AK16" s="22"/>
      <c r="AL16" s="22">
        <v>1</v>
      </c>
      <c r="AM16" s="22"/>
      <c r="AN16" s="22"/>
      <c r="AO16" s="22">
        <v>1</v>
      </c>
      <c r="AP16" s="22"/>
      <c r="AQ16" s="22">
        <v>1</v>
      </c>
      <c r="AR16" s="22">
        <v>1</v>
      </c>
      <c r="AS16" s="22"/>
      <c r="AT16" s="22"/>
      <c r="AU16" s="22">
        <v>1</v>
      </c>
      <c r="AV16" s="22">
        <v>1</v>
      </c>
      <c r="AW16" s="22">
        <v>1</v>
      </c>
      <c r="AX16" s="22" t="s">
        <v>19</v>
      </c>
      <c r="AY16" s="24">
        <f t="shared" si="0"/>
        <v>19</v>
      </c>
      <c r="AZ16" s="26"/>
    </row>
    <row r="17" spans="1:52" s="27" customFormat="1" ht="19.5" customHeight="1">
      <c r="A17" s="26"/>
      <c r="B17" s="19">
        <v>12</v>
      </c>
      <c r="C17" s="20" t="s">
        <v>55</v>
      </c>
      <c r="D17" s="21">
        <v>1</v>
      </c>
      <c r="E17" s="22">
        <v>1</v>
      </c>
      <c r="F17" s="22"/>
      <c r="G17" s="22"/>
      <c r="H17" s="22">
        <v>1</v>
      </c>
      <c r="I17" s="22"/>
      <c r="J17" s="22">
        <v>1</v>
      </c>
      <c r="K17" s="22">
        <v>1</v>
      </c>
      <c r="L17" s="22">
        <v>1</v>
      </c>
      <c r="M17" s="22"/>
      <c r="N17" s="22"/>
      <c r="O17" s="23">
        <v>1</v>
      </c>
      <c r="P17" s="22"/>
      <c r="Q17" s="22"/>
      <c r="R17" s="22">
        <v>1</v>
      </c>
      <c r="S17" s="22"/>
      <c r="T17" s="22"/>
      <c r="U17" s="22"/>
      <c r="V17" s="22"/>
      <c r="W17" s="22"/>
      <c r="X17" s="22">
        <v>1</v>
      </c>
      <c r="Y17" s="22"/>
      <c r="Z17" s="23">
        <v>1</v>
      </c>
      <c r="AA17" s="23">
        <v>1</v>
      </c>
      <c r="AB17" s="23"/>
      <c r="AC17" s="23"/>
      <c r="AD17" s="22">
        <v>1</v>
      </c>
      <c r="AE17" s="22" t="s">
        <v>19</v>
      </c>
      <c r="AF17" s="22"/>
      <c r="AG17" s="22"/>
      <c r="AH17" s="22">
        <v>1</v>
      </c>
      <c r="AI17" s="22">
        <v>1</v>
      </c>
      <c r="AJ17" s="22"/>
      <c r="AK17" s="22"/>
      <c r="AL17" s="22">
        <v>1</v>
      </c>
      <c r="AM17" s="22">
        <v>1</v>
      </c>
      <c r="AN17" s="22">
        <v>1</v>
      </c>
      <c r="AO17" s="22"/>
      <c r="AP17" s="22">
        <v>1</v>
      </c>
      <c r="AQ17" s="22"/>
      <c r="AR17" s="22"/>
      <c r="AS17" s="22"/>
      <c r="AT17" s="22"/>
      <c r="AU17" s="22">
        <v>1</v>
      </c>
      <c r="AV17" s="22">
        <v>1</v>
      </c>
      <c r="AW17" s="22">
        <v>1</v>
      </c>
      <c r="AX17" s="22"/>
      <c r="AY17" s="24">
        <f t="shared" si="0"/>
        <v>21</v>
      </c>
      <c r="AZ17" s="26"/>
    </row>
    <row r="18" spans="1:52" s="27" customFormat="1" ht="19.5" customHeight="1">
      <c r="A18" s="26"/>
      <c r="B18" s="19">
        <v>13</v>
      </c>
      <c r="C18" s="20" t="s">
        <v>56</v>
      </c>
      <c r="D18" s="21">
        <v>1</v>
      </c>
      <c r="E18" s="22">
        <v>1</v>
      </c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3"/>
      <c r="AA18" s="23"/>
      <c r="AB18" s="23"/>
      <c r="AC18" s="23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4">
        <f t="shared" si="0"/>
        <v>2</v>
      </c>
      <c r="AZ18" s="26"/>
    </row>
    <row r="19" spans="1:54" s="27" customFormat="1" ht="19.5" customHeight="1">
      <c r="A19" s="26"/>
      <c r="B19" s="19">
        <v>14</v>
      </c>
      <c r="C19" s="20" t="s">
        <v>57</v>
      </c>
      <c r="D19" s="21"/>
      <c r="E19" s="22"/>
      <c r="F19" s="22"/>
      <c r="G19" s="22"/>
      <c r="H19" s="22"/>
      <c r="I19" s="22"/>
      <c r="J19" s="22"/>
      <c r="K19" s="22"/>
      <c r="L19" s="22"/>
      <c r="M19" s="22"/>
      <c r="N19" s="22">
        <v>1</v>
      </c>
      <c r="O19" s="23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3"/>
      <c r="AA19" s="23"/>
      <c r="AB19" s="23">
        <v>1</v>
      </c>
      <c r="AC19" s="23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4">
        <f t="shared" si="0"/>
        <v>2</v>
      </c>
      <c r="AZ19" s="26"/>
      <c r="BB19" s="28"/>
    </row>
    <row r="20" spans="1:54" s="27" customFormat="1" ht="19.5" customHeight="1">
      <c r="A20" s="26"/>
      <c r="B20" s="19">
        <v>15</v>
      </c>
      <c r="C20" s="20" t="s">
        <v>58</v>
      </c>
      <c r="D20" s="21"/>
      <c r="E20" s="22"/>
      <c r="F20" s="22"/>
      <c r="G20" s="22"/>
      <c r="H20" s="22"/>
      <c r="I20" s="22">
        <v>1</v>
      </c>
      <c r="J20" s="22">
        <v>1</v>
      </c>
      <c r="K20" s="22"/>
      <c r="L20" s="22"/>
      <c r="M20" s="22"/>
      <c r="N20" s="22"/>
      <c r="O20" s="23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3"/>
      <c r="AA20" s="23"/>
      <c r="AB20" s="23"/>
      <c r="AC20" s="23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4">
        <f t="shared" si="0"/>
        <v>2</v>
      </c>
      <c r="AZ20" s="26"/>
      <c r="BB20" s="28"/>
    </row>
    <row r="21" spans="1:52" s="27" customFormat="1" ht="19.5" customHeight="1">
      <c r="A21" s="26"/>
      <c r="B21" s="19">
        <v>16</v>
      </c>
      <c r="C21" s="20" t="s">
        <v>59</v>
      </c>
      <c r="D21" s="21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/>
      <c r="P21" s="22"/>
      <c r="Q21" s="22"/>
      <c r="R21" s="22"/>
      <c r="S21" s="22">
        <v>1</v>
      </c>
      <c r="T21" s="22"/>
      <c r="U21" s="22"/>
      <c r="V21" s="22"/>
      <c r="W21" s="22"/>
      <c r="X21" s="22"/>
      <c r="Y21" s="22"/>
      <c r="Z21" s="23">
        <v>1</v>
      </c>
      <c r="AA21" s="23"/>
      <c r="AB21" s="23"/>
      <c r="AC21" s="23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4">
        <f t="shared" si="0"/>
        <v>2</v>
      </c>
      <c r="AZ21" s="26"/>
    </row>
    <row r="22" spans="1:52" s="27" customFormat="1" ht="19.5" customHeight="1">
      <c r="A22" s="26"/>
      <c r="B22" s="19">
        <v>17</v>
      </c>
      <c r="C22" s="20" t="s">
        <v>60</v>
      </c>
      <c r="D22" s="21">
        <v>1</v>
      </c>
      <c r="E22" s="22">
        <v>1</v>
      </c>
      <c r="F22" s="22">
        <v>1</v>
      </c>
      <c r="G22" s="22">
        <v>1</v>
      </c>
      <c r="H22" s="22"/>
      <c r="I22" s="22">
        <v>1</v>
      </c>
      <c r="J22" s="22">
        <v>1</v>
      </c>
      <c r="K22" s="22">
        <v>1</v>
      </c>
      <c r="L22" s="22"/>
      <c r="M22" s="22">
        <v>1</v>
      </c>
      <c r="N22" s="22">
        <v>1</v>
      </c>
      <c r="O22" s="23">
        <v>1</v>
      </c>
      <c r="P22" s="22">
        <v>1</v>
      </c>
      <c r="Q22" s="22"/>
      <c r="R22" s="22">
        <v>1</v>
      </c>
      <c r="S22" s="22">
        <v>1</v>
      </c>
      <c r="T22" s="22"/>
      <c r="U22" s="22">
        <v>1</v>
      </c>
      <c r="V22" s="22">
        <v>1</v>
      </c>
      <c r="W22" s="22"/>
      <c r="X22" s="22">
        <v>1</v>
      </c>
      <c r="Y22" s="22">
        <v>1</v>
      </c>
      <c r="Z22" s="23">
        <v>1</v>
      </c>
      <c r="AA22" s="23">
        <v>1</v>
      </c>
      <c r="AB22" s="23">
        <v>1</v>
      </c>
      <c r="AC22" s="23" t="s">
        <v>19</v>
      </c>
      <c r="AD22" s="22">
        <v>1</v>
      </c>
      <c r="AE22" s="22">
        <v>1</v>
      </c>
      <c r="AF22" s="22"/>
      <c r="AG22" s="22"/>
      <c r="AH22" s="22">
        <v>1</v>
      </c>
      <c r="AI22" s="22">
        <v>1</v>
      </c>
      <c r="AJ22" s="22">
        <v>1</v>
      </c>
      <c r="AK22" s="22"/>
      <c r="AL22" s="22">
        <v>1</v>
      </c>
      <c r="AM22" s="22">
        <v>1</v>
      </c>
      <c r="AN22" s="22">
        <v>1</v>
      </c>
      <c r="AO22" s="22"/>
      <c r="AP22" s="22">
        <v>1</v>
      </c>
      <c r="AQ22" s="22"/>
      <c r="AR22" s="22"/>
      <c r="AS22" s="22">
        <v>1</v>
      </c>
      <c r="AT22" s="22">
        <v>1</v>
      </c>
      <c r="AU22" s="22"/>
      <c r="AV22" s="22"/>
      <c r="AW22" s="22">
        <v>1</v>
      </c>
      <c r="AX22" s="22"/>
      <c r="AY22" s="24">
        <f t="shared" si="0"/>
        <v>32</v>
      </c>
      <c r="AZ22" s="26"/>
    </row>
    <row r="23" spans="1:52" s="27" customFormat="1" ht="19.5" customHeight="1">
      <c r="A23" s="26"/>
      <c r="B23" s="19">
        <v>18</v>
      </c>
      <c r="C23" s="20" t="s">
        <v>61</v>
      </c>
      <c r="D23" s="21">
        <v>1</v>
      </c>
      <c r="E23" s="22">
        <v>1</v>
      </c>
      <c r="F23" s="22">
        <v>1</v>
      </c>
      <c r="G23" s="22"/>
      <c r="H23" s="22"/>
      <c r="I23" s="22"/>
      <c r="J23" s="22"/>
      <c r="K23" s="22"/>
      <c r="L23" s="22">
        <v>1</v>
      </c>
      <c r="M23" s="22"/>
      <c r="N23" s="22"/>
      <c r="O23" s="23">
        <v>1</v>
      </c>
      <c r="P23" s="22"/>
      <c r="Q23" s="22">
        <v>1</v>
      </c>
      <c r="R23" s="22"/>
      <c r="S23" s="22"/>
      <c r="T23" s="22">
        <v>1</v>
      </c>
      <c r="U23" s="22"/>
      <c r="V23" s="22"/>
      <c r="W23" s="22"/>
      <c r="X23" s="22"/>
      <c r="Y23" s="22">
        <v>1</v>
      </c>
      <c r="Z23" s="23">
        <v>1</v>
      </c>
      <c r="AA23" s="23">
        <v>1</v>
      </c>
      <c r="AB23" s="23"/>
      <c r="AC23" s="23"/>
      <c r="AD23" s="22"/>
      <c r="AE23" s="22"/>
      <c r="AF23" s="22"/>
      <c r="AG23" s="22"/>
      <c r="AH23" s="22"/>
      <c r="AI23" s="22"/>
      <c r="AJ23" s="22">
        <v>1</v>
      </c>
      <c r="AK23" s="22"/>
      <c r="AL23" s="22">
        <v>1</v>
      </c>
      <c r="AM23" s="22">
        <v>1</v>
      </c>
      <c r="AN23" s="22"/>
      <c r="AO23" s="22"/>
      <c r="AP23" s="22">
        <v>1</v>
      </c>
      <c r="AQ23" s="22"/>
      <c r="AR23" s="22"/>
      <c r="AS23" s="22">
        <v>1</v>
      </c>
      <c r="AT23" s="22"/>
      <c r="AU23" s="22">
        <v>1</v>
      </c>
      <c r="AV23" s="22">
        <v>1</v>
      </c>
      <c r="AW23" s="22">
        <v>1</v>
      </c>
      <c r="AX23" s="22">
        <v>1</v>
      </c>
      <c r="AY23" s="24">
        <f t="shared" si="0"/>
        <v>19</v>
      </c>
      <c r="AZ23" s="26"/>
    </row>
    <row r="24" spans="1:52" s="27" customFormat="1" ht="19.5" customHeight="1">
      <c r="A24" s="26"/>
      <c r="B24" s="19">
        <v>19</v>
      </c>
      <c r="C24" s="20" t="s">
        <v>104</v>
      </c>
      <c r="D24" s="21">
        <v>1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3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3"/>
      <c r="AA24" s="23"/>
      <c r="AB24" s="23"/>
      <c r="AC24" s="23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4">
        <f t="shared" si="0"/>
        <v>1</v>
      </c>
      <c r="AZ24" s="26"/>
    </row>
    <row r="25" spans="1:52" s="27" customFormat="1" ht="19.5" customHeight="1">
      <c r="A25" s="26"/>
      <c r="B25" s="19">
        <v>20</v>
      </c>
      <c r="C25" s="20" t="s">
        <v>116</v>
      </c>
      <c r="D25" s="21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3"/>
      <c r="AA25" s="23"/>
      <c r="AB25" s="23"/>
      <c r="AC25" s="23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>
        <v>1</v>
      </c>
      <c r="AP25" s="22"/>
      <c r="AQ25" s="22"/>
      <c r="AR25" s="22"/>
      <c r="AS25" s="22"/>
      <c r="AT25" s="22"/>
      <c r="AU25" s="22"/>
      <c r="AV25" s="22"/>
      <c r="AW25" s="22"/>
      <c r="AX25" s="22"/>
      <c r="AY25" s="24">
        <f t="shared" si="0"/>
        <v>1</v>
      </c>
      <c r="AZ25" s="26"/>
    </row>
    <row r="26" spans="1:52" s="27" customFormat="1" ht="19.5" customHeight="1">
      <c r="A26" s="26"/>
      <c r="B26" s="19">
        <v>21</v>
      </c>
      <c r="C26" s="20" t="s">
        <v>62</v>
      </c>
      <c r="D26" s="21">
        <v>1</v>
      </c>
      <c r="E26" s="22">
        <v>1</v>
      </c>
      <c r="F26" s="22"/>
      <c r="G26" s="22"/>
      <c r="H26" s="22">
        <v>1</v>
      </c>
      <c r="I26" s="22"/>
      <c r="J26" s="22">
        <v>1</v>
      </c>
      <c r="K26" s="22"/>
      <c r="L26" s="22"/>
      <c r="M26" s="22">
        <v>1</v>
      </c>
      <c r="N26" s="22"/>
      <c r="O26" s="23">
        <v>1</v>
      </c>
      <c r="P26" s="22"/>
      <c r="Q26" s="22"/>
      <c r="R26" s="22">
        <v>1</v>
      </c>
      <c r="S26" s="22"/>
      <c r="T26" s="22"/>
      <c r="U26" s="22">
        <v>1</v>
      </c>
      <c r="V26" s="22">
        <v>1</v>
      </c>
      <c r="W26" s="22">
        <v>1</v>
      </c>
      <c r="X26" s="22">
        <v>1</v>
      </c>
      <c r="Y26" s="22">
        <v>1</v>
      </c>
      <c r="Z26" s="23" t="s">
        <v>19</v>
      </c>
      <c r="AA26" s="23" t="s">
        <v>19</v>
      </c>
      <c r="AB26" s="23">
        <v>1</v>
      </c>
      <c r="AC26" s="23">
        <v>1</v>
      </c>
      <c r="AD26" s="22">
        <v>1</v>
      </c>
      <c r="AE26" s="22">
        <v>1</v>
      </c>
      <c r="AF26" s="22">
        <v>1</v>
      </c>
      <c r="AG26" s="22">
        <v>1</v>
      </c>
      <c r="AH26" s="22">
        <v>1</v>
      </c>
      <c r="AI26" s="22" t="s">
        <v>19</v>
      </c>
      <c r="AJ26" s="22">
        <v>1</v>
      </c>
      <c r="AK26" s="22">
        <v>1</v>
      </c>
      <c r="AL26" s="22">
        <v>1</v>
      </c>
      <c r="AM26" s="22">
        <v>1</v>
      </c>
      <c r="AN26" s="22"/>
      <c r="AO26" s="22"/>
      <c r="AP26" s="22">
        <v>1</v>
      </c>
      <c r="AQ26" s="22">
        <v>1</v>
      </c>
      <c r="AR26" s="22">
        <v>1</v>
      </c>
      <c r="AS26" s="22"/>
      <c r="AT26" s="22">
        <v>1</v>
      </c>
      <c r="AU26" s="22">
        <v>1</v>
      </c>
      <c r="AV26" s="22">
        <v>1</v>
      </c>
      <c r="AW26" s="22">
        <v>1</v>
      </c>
      <c r="AX26" s="22" t="s">
        <v>19</v>
      </c>
      <c r="AY26" s="24">
        <f t="shared" si="0"/>
        <v>30</v>
      </c>
      <c r="AZ26" s="26"/>
    </row>
    <row r="27" spans="1:52" s="27" customFormat="1" ht="19.5" customHeight="1">
      <c r="A27" s="26"/>
      <c r="B27" s="19">
        <v>22</v>
      </c>
      <c r="C27" s="20" t="s">
        <v>130</v>
      </c>
      <c r="D27" s="21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3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3"/>
      <c r="AA27" s="23"/>
      <c r="AB27" s="23"/>
      <c r="AC27" s="23"/>
      <c r="AD27" s="22"/>
      <c r="AE27" s="22"/>
      <c r="AF27" s="22"/>
      <c r="AG27" s="22"/>
      <c r="AH27" s="22">
        <v>1</v>
      </c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4">
        <f t="shared" si="0"/>
        <v>1</v>
      </c>
      <c r="AZ27" s="26"/>
    </row>
    <row r="28" spans="1:52" s="27" customFormat="1" ht="19.5" customHeight="1">
      <c r="A28" s="26"/>
      <c r="B28" s="19">
        <v>23</v>
      </c>
      <c r="C28" s="20" t="s">
        <v>63</v>
      </c>
      <c r="D28" s="21" t="s">
        <v>19</v>
      </c>
      <c r="E28" s="22" t="s">
        <v>19</v>
      </c>
      <c r="F28" s="22"/>
      <c r="G28" s="22"/>
      <c r="H28" s="22"/>
      <c r="I28" s="22"/>
      <c r="J28" s="22"/>
      <c r="K28" s="22"/>
      <c r="L28" s="22"/>
      <c r="M28" s="22"/>
      <c r="N28" s="22"/>
      <c r="O28" s="23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3" t="s">
        <v>19</v>
      </c>
      <c r="AA28" s="23" t="s">
        <v>19</v>
      </c>
      <c r="AB28" s="23"/>
      <c r="AC28" s="23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>
        <v>1</v>
      </c>
      <c r="AX28" s="22" t="s">
        <v>19</v>
      </c>
      <c r="AY28" s="24">
        <f t="shared" si="0"/>
        <v>1</v>
      </c>
      <c r="AZ28" s="26"/>
    </row>
    <row r="29" spans="1:52" s="27" customFormat="1" ht="19.5" customHeight="1">
      <c r="A29" s="26"/>
      <c r="B29" s="19">
        <v>24</v>
      </c>
      <c r="C29" s="20" t="s">
        <v>64</v>
      </c>
      <c r="D29" s="21"/>
      <c r="E29" s="22"/>
      <c r="F29" s="22"/>
      <c r="G29" s="22"/>
      <c r="H29" s="22">
        <v>1</v>
      </c>
      <c r="I29" s="22"/>
      <c r="J29" s="22">
        <v>1</v>
      </c>
      <c r="K29" s="22"/>
      <c r="L29" s="22"/>
      <c r="M29" s="22"/>
      <c r="N29" s="22"/>
      <c r="O29" s="23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3"/>
      <c r="AA29" s="23"/>
      <c r="AB29" s="23"/>
      <c r="AC29" s="23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4">
        <f t="shared" si="0"/>
        <v>2</v>
      </c>
      <c r="AZ29" s="26"/>
    </row>
    <row r="30" spans="1:52" s="27" customFormat="1" ht="19.5" customHeight="1">
      <c r="A30" s="26"/>
      <c r="B30" s="19">
        <v>25</v>
      </c>
      <c r="C30" s="20" t="s">
        <v>112</v>
      </c>
      <c r="D30" s="21">
        <v>1</v>
      </c>
      <c r="E30" s="22">
        <v>1</v>
      </c>
      <c r="F30" s="22"/>
      <c r="G30" s="22">
        <v>1</v>
      </c>
      <c r="H30" s="22">
        <v>1</v>
      </c>
      <c r="I30" s="22"/>
      <c r="J30" s="22"/>
      <c r="K30" s="22"/>
      <c r="L30" s="22"/>
      <c r="M30" s="22"/>
      <c r="N30" s="22"/>
      <c r="O30" s="23">
        <v>1</v>
      </c>
      <c r="P30" s="22">
        <v>1</v>
      </c>
      <c r="Q30" s="22">
        <v>1</v>
      </c>
      <c r="R30" s="22"/>
      <c r="S30" s="22"/>
      <c r="T30" s="22"/>
      <c r="U30" s="22">
        <v>1</v>
      </c>
      <c r="V30" s="22">
        <v>1</v>
      </c>
      <c r="W30" s="22">
        <v>1</v>
      </c>
      <c r="X30" s="22">
        <v>1</v>
      </c>
      <c r="Y30" s="22">
        <v>1</v>
      </c>
      <c r="Z30" s="23">
        <v>1</v>
      </c>
      <c r="AA30" s="23">
        <v>1</v>
      </c>
      <c r="AB30" s="23">
        <v>1</v>
      </c>
      <c r="AC30" s="23">
        <v>1</v>
      </c>
      <c r="AD30" s="22">
        <v>1</v>
      </c>
      <c r="AE30" s="22">
        <v>1</v>
      </c>
      <c r="AF30" s="22">
        <v>1</v>
      </c>
      <c r="AG30" s="22">
        <v>1</v>
      </c>
      <c r="AH30" s="22">
        <v>1</v>
      </c>
      <c r="AI30" s="22">
        <v>1</v>
      </c>
      <c r="AJ30" s="22">
        <v>1</v>
      </c>
      <c r="AK30" s="22"/>
      <c r="AL30" s="22">
        <v>1</v>
      </c>
      <c r="AM30" s="22">
        <v>1</v>
      </c>
      <c r="AN30" s="22">
        <v>1</v>
      </c>
      <c r="AO30" s="22"/>
      <c r="AP30" s="22">
        <v>1</v>
      </c>
      <c r="AQ30" s="22">
        <v>1</v>
      </c>
      <c r="AR30" s="22">
        <v>1</v>
      </c>
      <c r="AS30" s="22">
        <v>1</v>
      </c>
      <c r="AT30" s="22"/>
      <c r="AU30" s="22">
        <v>1</v>
      </c>
      <c r="AV30" s="22">
        <v>1</v>
      </c>
      <c r="AW30" s="22">
        <v>1</v>
      </c>
      <c r="AX30" s="22">
        <v>1</v>
      </c>
      <c r="AY30" s="24">
        <f t="shared" si="0"/>
        <v>34</v>
      </c>
      <c r="AZ30" s="26"/>
    </row>
    <row r="31" spans="1:54" s="27" customFormat="1" ht="19.5" customHeight="1">
      <c r="A31" s="26"/>
      <c r="B31" s="19">
        <v>26</v>
      </c>
      <c r="C31" s="20" t="s">
        <v>65</v>
      </c>
      <c r="D31" s="21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3">
        <v>1</v>
      </c>
      <c r="P31" s="22"/>
      <c r="Q31" s="22"/>
      <c r="R31" s="22"/>
      <c r="S31" s="22"/>
      <c r="T31" s="22"/>
      <c r="U31" s="22" t="s">
        <v>19</v>
      </c>
      <c r="V31" s="22" t="s">
        <v>19</v>
      </c>
      <c r="W31" s="22"/>
      <c r="X31" s="22"/>
      <c r="Y31" s="22"/>
      <c r="Z31" s="23"/>
      <c r="AA31" s="23"/>
      <c r="AB31" s="23"/>
      <c r="AC31" s="23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>
        <v>1</v>
      </c>
      <c r="AR31" s="22"/>
      <c r="AS31" s="22"/>
      <c r="AT31" s="22"/>
      <c r="AU31" s="22">
        <v>1</v>
      </c>
      <c r="AV31" s="22"/>
      <c r="AW31" s="22"/>
      <c r="AX31" s="22"/>
      <c r="AY31" s="24">
        <f t="shared" si="0"/>
        <v>3</v>
      </c>
      <c r="AZ31" s="26"/>
      <c r="BB31" s="28"/>
    </row>
    <row r="32" spans="1:54" s="27" customFormat="1" ht="19.5" customHeight="1">
      <c r="A32" s="26"/>
      <c r="B32" s="19">
        <v>27</v>
      </c>
      <c r="C32" s="20" t="s">
        <v>66</v>
      </c>
      <c r="D32" s="21">
        <v>1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3">
        <v>1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3"/>
      <c r="AA32" s="23"/>
      <c r="AB32" s="23">
        <v>1</v>
      </c>
      <c r="AC32" s="23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>
        <v>1</v>
      </c>
      <c r="AP32" s="22"/>
      <c r="AQ32" s="22"/>
      <c r="AR32" s="22"/>
      <c r="AS32" s="22"/>
      <c r="AT32" s="22"/>
      <c r="AU32" s="22">
        <v>1</v>
      </c>
      <c r="AV32" s="22"/>
      <c r="AW32" s="22">
        <v>1</v>
      </c>
      <c r="AX32" s="22"/>
      <c r="AY32" s="24">
        <f t="shared" si="0"/>
        <v>6</v>
      </c>
      <c r="AZ32" s="26"/>
      <c r="BB32" s="28"/>
    </row>
    <row r="33" spans="1:52" s="27" customFormat="1" ht="19.5" customHeight="1">
      <c r="A33" s="26"/>
      <c r="B33" s="19">
        <v>28</v>
      </c>
      <c r="C33" s="20" t="s">
        <v>119</v>
      </c>
      <c r="D33" s="21"/>
      <c r="E33" s="22"/>
      <c r="F33" s="22"/>
      <c r="G33" s="22"/>
      <c r="H33" s="22"/>
      <c r="I33" s="22"/>
      <c r="J33" s="22"/>
      <c r="K33" s="22"/>
      <c r="L33" s="22"/>
      <c r="M33" s="22">
        <v>1</v>
      </c>
      <c r="N33" s="22"/>
      <c r="O33" s="23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3"/>
      <c r="AA33" s="23"/>
      <c r="AB33" s="23"/>
      <c r="AC33" s="23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4">
        <f t="shared" si="0"/>
        <v>1</v>
      </c>
      <c r="AZ33" s="26"/>
    </row>
    <row r="34" spans="1:52" s="27" customFormat="1" ht="19.5" customHeight="1">
      <c r="A34" s="26"/>
      <c r="B34" s="19">
        <v>29</v>
      </c>
      <c r="C34" s="20" t="s">
        <v>67</v>
      </c>
      <c r="D34" s="21" t="s">
        <v>19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3">
        <v>1</v>
      </c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3"/>
      <c r="AA34" s="23"/>
      <c r="AB34" s="23"/>
      <c r="AC34" s="23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>
        <v>1</v>
      </c>
      <c r="AP34" s="22"/>
      <c r="AQ34" s="22"/>
      <c r="AR34" s="22"/>
      <c r="AS34" s="22"/>
      <c r="AT34" s="22"/>
      <c r="AU34" s="22"/>
      <c r="AV34" s="22"/>
      <c r="AW34" s="22">
        <v>1</v>
      </c>
      <c r="AX34" s="22"/>
      <c r="AY34" s="24">
        <f t="shared" si="0"/>
        <v>3</v>
      </c>
      <c r="AZ34" s="26"/>
    </row>
    <row r="35" spans="1:52" s="27" customFormat="1" ht="19.5" customHeight="1">
      <c r="A35" s="26"/>
      <c r="B35" s="19">
        <v>30</v>
      </c>
      <c r="C35" s="20" t="s">
        <v>68</v>
      </c>
      <c r="D35" s="21"/>
      <c r="E35" s="22"/>
      <c r="F35" s="22">
        <v>1</v>
      </c>
      <c r="G35" s="22"/>
      <c r="H35" s="22"/>
      <c r="I35" s="22">
        <v>1</v>
      </c>
      <c r="J35" s="22"/>
      <c r="K35" s="22"/>
      <c r="L35" s="22"/>
      <c r="M35" s="22"/>
      <c r="N35" s="22"/>
      <c r="O35" s="23"/>
      <c r="P35" s="22"/>
      <c r="Q35" s="22"/>
      <c r="R35" s="22"/>
      <c r="S35" s="22"/>
      <c r="T35" s="22"/>
      <c r="U35" s="22"/>
      <c r="V35" s="22"/>
      <c r="W35" s="22"/>
      <c r="X35" s="22"/>
      <c r="Y35" s="22">
        <v>1</v>
      </c>
      <c r="Z35" s="23"/>
      <c r="AA35" s="23"/>
      <c r="AB35" s="23">
        <v>1</v>
      </c>
      <c r="AC35" s="23">
        <v>1</v>
      </c>
      <c r="AD35" s="22"/>
      <c r="AE35" s="22"/>
      <c r="AF35" s="22"/>
      <c r="AG35" s="22"/>
      <c r="AH35" s="22"/>
      <c r="AI35" s="22"/>
      <c r="AJ35" s="22" t="s">
        <v>19</v>
      </c>
      <c r="AK35" s="22"/>
      <c r="AL35" s="22">
        <v>1</v>
      </c>
      <c r="AM35" s="22" t="s">
        <v>19</v>
      </c>
      <c r="AN35" s="22"/>
      <c r="AO35" s="22"/>
      <c r="AP35" s="22">
        <v>1</v>
      </c>
      <c r="AQ35" s="22"/>
      <c r="AR35" s="22"/>
      <c r="AS35" s="22">
        <v>1</v>
      </c>
      <c r="AT35" s="22"/>
      <c r="AU35" s="22"/>
      <c r="AV35" s="22">
        <v>1</v>
      </c>
      <c r="AW35" s="22">
        <v>1</v>
      </c>
      <c r="AX35" s="22">
        <v>1</v>
      </c>
      <c r="AY35" s="24">
        <f t="shared" si="0"/>
        <v>11</v>
      </c>
      <c r="AZ35" s="26"/>
    </row>
    <row r="36" spans="1:52" s="27" customFormat="1" ht="19.5" customHeight="1">
      <c r="A36" s="26"/>
      <c r="B36" s="19">
        <v>31</v>
      </c>
      <c r="C36" s="20" t="s">
        <v>69</v>
      </c>
      <c r="D36" s="21" t="s">
        <v>19</v>
      </c>
      <c r="E36" s="22">
        <v>1</v>
      </c>
      <c r="F36" s="22"/>
      <c r="G36" s="22"/>
      <c r="H36" s="22"/>
      <c r="I36" s="22"/>
      <c r="J36" s="22"/>
      <c r="K36" s="22">
        <v>1</v>
      </c>
      <c r="L36" s="22">
        <v>1</v>
      </c>
      <c r="M36" s="22"/>
      <c r="N36" s="22"/>
      <c r="O36" s="23">
        <v>1</v>
      </c>
      <c r="P36" s="22"/>
      <c r="Q36" s="22"/>
      <c r="R36" s="22"/>
      <c r="S36" s="22"/>
      <c r="T36" s="22"/>
      <c r="U36" s="22"/>
      <c r="V36" s="22"/>
      <c r="W36" s="22">
        <v>1</v>
      </c>
      <c r="X36" s="22"/>
      <c r="Y36" s="22"/>
      <c r="Z36" s="23" t="s">
        <v>19</v>
      </c>
      <c r="AA36" s="23" t="s">
        <v>19</v>
      </c>
      <c r="AB36" s="23">
        <v>1</v>
      </c>
      <c r="AC36" s="23">
        <v>1</v>
      </c>
      <c r="AD36" s="22">
        <v>1</v>
      </c>
      <c r="AE36" s="22">
        <v>1</v>
      </c>
      <c r="AF36" s="22"/>
      <c r="AG36" s="22"/>
      <c r="AH36" s="22"/>
      <c r="AI36" s="22"/>
      <c r="AJ36" s="22">
        <v>1</v>
      </c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>
        <v>1</v>
      </c>
      <c r="AV36" s="22">
        <v>1</v>
      </c>
      <c r="AW36" s="22">
        <v>1</v>
      </c>
      <c r="AX36" s="22">
        <v>1</v>
      </c>
      <c r="AY36" s="24">
        <f t="shared" si="0"/>
        <v>14</v>
      </c>
      <c r="AZ36" s="26"/>
    </row>
    <row r="37" spans="1:52" s="27" customFormat="1" ht="19.5" customHeight="1">
      <c r="A37" s="26"/>
      <c r="B37" s="19">
        <v>32</v>
      </c>
      <c r="C37" s="20" t="s">
        <v>70</v>
      </c>
      <c r="D37" s="21"/>
      <c r="E37" s="22">
        <v>1</v>
      </c>
      <c r="F37" s="22"/>
      <c r="G37" s="22"/>
      <c r="H37" s="22"/>
      <c r="I37" s="22"/>
      <c r="J37" s="22"/>
      <c r="K37" s="22"/>
      <c r="L37" s="22"/>
      <c r="M37" s="22"/>
      <c r="N37" s="22"/>
      <c r="O37" s="23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3"/>
      <c r="AA37" s="23"/>
      <c r="AB37" s="23"/>
      <c r="AC37" s="23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4">
        <f t="shared" si="0"/>
        <v>1</v>
      </c>
      <c r="AZ37" s="26"/>
    </row>
    <row r="38" spans="1:52" s="27" customFormat="1" ht="19.5" customHeight="1">
      <c r="A38" s="26"/>
      <c r="B38" s="19">
        <v>33</v>
      </c>
      <c r="C38" s="20" t="s">
        <v>71</v>
      </c>
      <c r="D38" s="21"/>
      <c r="E38" s="22"/>
      <c r="F38" s="22"/>
      <c r="G38" s="22"/>
      <c r="H38" s="22"/>
      <c r="I38" s="22"/>
      <c r="J38" s="22"/>
      <c r="K38" s="22">
        <v>1</v>
      </c>
      <c r="L38" s="22"/>
      <c r="M38" s="22">
        <v>1</v>
      </c>
      <c r="N38" s="22"/>
      <c r="O38" s="23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3">
        <v>1</v>
      </c>
      <c r="AA38" s="23">
        <v>1</v>
      </c>
      <c r="AB38" s="23"/>
      <c r="AC38" s="23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4">
        <f t="shared" si="0"/>
        <v>4</v>
      </c>
      <c r="AZ38" s="26"/>
    </row>
    <row r="39" spans="1:52" s="27" customFormat="1" ht="19.5" customHeight="1">
      <c r="A39" s="26"/>
      <c r="B39" s="19">
        <v>34</v>
      </c>
      <c r="C39" s="20" t="s">
        <v>113</v>
      </c>
      <c r="D39" s="21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3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3"/>
      <c r="AA39" s="23"/>
      <c r="AB39" s="23">
        <v>1</v>
      </c>
      <c r="AC39" s="23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4">
        <f t="shared" si="0"/>
        <v>1</v>
      </c>
      <c r="AZ39" s="26"/>
    </row>
    <row r="40" spans="1:52" s="27" customFormat="1" ht="19.5" customHeight="1">
      <c r="A40" s="26"/>
      <c r="B40" s="19">
        <v>35</v>
      </c>
      <c r="C40" s="20" t="s">
        <v>122</v>
      </c>
      <c r="D40" s="21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3"/>
      <c r="P40" s="22"/>
      <c r="Q40" s="22"/>
      <c r="R40" s="22"/>
      <c r="S40" s="22"/>
      <c r="T40" s="22">
        <v>1</v>
      </c>
      <c r="U40" s="22"/>
      <c r="V40" s="22"/>
      <c r="W40" s="22"/>
      <c r="X40" s="22"/>
      <c r="Y40" s="22"/>
      <c r="Z40" s="23"/>
      <c r="AA40" s="23"/>
      <c r="AB40" s="23"/>
      <c r="AC40" s="23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4">
        <f t="shared" si="0"/>
        <v>1</v>
      </c>
      <c r="AZ40" s="26"/>
    </row>
    <row r="41" spans="1:52" s="27" customFormat="1" ht="19.5" customHeight="1">
      <c r="A41" s="26"/>
      <c r="B41" s="19">
        <v>36</v>
      </c>
      <c r="C41" s="20" t="s">
        <v>72</v>
      </c>
      <c r="D41" s="21">
        <v>1</v>
      </c>
      <c r="E41" s="22">
        <v>1</v>
      </c>
      <c r="F41" s="22"/>
      <c r="G41" s="22">
        <v>1</v>
      </c>
      <c r="H41" s="22"/>
      <c r="I41" s="22">
        <v>1</v>
      </c>
      <c r="J41" s="22">
        <v>1</v>
      </c>
      <c r="K41" s="22">
        <v>1</v>
      </c>
      <c r="L41" s="22">
        <v>1</v>
      </c>
      <c r="M41" s="22"/>
      <c r="N41" s="22"/>
      <c r="O41" s="23">
        <v>1</v>
      </c>
      <c r="P41" s="22"/>
      <c r="Q41" s="22"/>
      <c r="R41" s="22">
        <v>1</v>
      </c>
      <c r="S41" s="22">
        <v>1</v>
      </c>
      <c r="T41" s="22"/>
      <c r="U41" s="22">
        <v>1</v>
      </c>
      <c r="V41" s="22">
        <v>1</v>
      </c>
      <c r="W41" s="22">
        <v>1</v>
      </c>
      <c r="X41" s="22">
        <v>1</v>
      </c>
      <c r="Y41" s="22">
        <v>1</v>
      </c>
      <c r="Z41" s="23">
        <v>1</v>
      </c>
      <c r="AA41" s="23">
        <v>1</v>
      </c>
      <c r="AB41" s="23">
        <v>1</v>
      </c>
      <c r="AC41" s="23">
        <v>1</v>
      </c>
      <c r="AD41" s="22">
        <v>1</v>
      </c>
      <c r="AE41" s="22">
        <v>1</v>
      </c>
      <c r="AF41" s="22"/>
      <c r="AG41" s="22">
        <v>1</v>
      </c>
      <c r="AH41" s="22">
        <v>1</v>
      </c>
      <c r="AI41" s="22">
        <v>1</v>
      </c>
      <c r="AJ41" s="22">
        <v>1</v>
      </c>
      <c r="AK41" s="22">
        <v>1</v>
      </c>
      <c r="AL41" s="22">
        <v>1</v>
      </c>
      <c r="AM41" s="22">
        <v>1</v>
      </c>
      <c r="AN41" s="22"/>
      <c r="AO41" s="22"/>
      <c r="AP41" s="22"/>
      <c r="AQ41" s="22">
        <v>1</v>
      </c>
      <c r="AR41" s="22">
        <v>1</v>
      </c>
      <c r="AS41" s="22">
        <v>1</v>
      </c>
      <c r="AT41" s="22"/>
      <c r="AU41" s="22">
        <v>1</v>
      </c>
      <c r="AV41" s="22">
        <v>1</v>
      </c>
      <c r="AW41" s="22">
        <v>1</v>
      </c>
      <c r="AX41" s="22"/>
      <c r="AY41" s="24">
        <f t="shared" si="0"/>
        <v>34</v>
      </c>
      <c r="AZ41" s="26"/>
    </row>
    <row r="42" spans="1:52" s="27" customFormat="1" ht="19.5" customHeight="1">
      <c r="A42" s="26"/>
      <c r="B42" s="19">
        <v>37</v>
      </c>
      <c r="C42" s="20" t="s">
        <v>73</v>
      </c>
      <c r="D42" s="2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3">
        <v>1</v>
      </c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3">
        <v>1</v>
      </c>
      <c r="AA42" s="23">
        <v>1</v>
      </c>
      <c r="AB42" s="23"/>
      <c r="AC42" s="23"/>
      <c r="AD42" s="22">
        <v>1</v>
      </c>
      <c r="AE42" s="22">
        <v>1</v>
      </c>
      <c r="AF42" s="22"/>
      <c r="AG42" s="22"/>
      <c r="AH42" s="22">
        <v>1</v>
      </c>
      <c r="AI42" s="22">
        <v>1</v>
      </c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>
        <v>1</v>
      </c>
      <c r="AV42" s="22">
        <v>1</v>
      </c>
      <c r="AW42" s="22">
        <v>1</v>
      </c>
      <c r="AX42" s="22"/>
      <c r="AY42" s="24">
        <f t="shared" si="0"/>
        <v>10</v>
      </c>
      <c r="AZ42" s="26"/>
    </row>
    <row r="43" spans="1:52" s="27" customFormat="1" ht="19.5" customHeight="1">
      <c r="A43" s="26"/>
      <c r="B43" s="19">
        <v>38</v>
      </c>
      <c r="C43" s="29" t="s">
        <v>105</v>
      </c>
      <c r="D43" s="21" t="s">
        <v>19</v>
      </c>
      <c r="E43" s="22" t="s">
        <v>19</v>
      </c>
      <c r="F43" s="22"/>
      <c r="G43" s="22"/>
      <c r="H43" s="22"/>
      <c r="I43" s="22"/>
      <c r="J43" s="22"/>
      <c r="K43" s="22"/>
      <c r="L43" s="22"/>
      <c r="M43" s="22"/>
      <c r="N43" s="22"/>
      <c r="O43" s="23" t="s">
        <v>19</v>
      </c>
      <c r="P43" s="22">
        <v>1</v>
      </c>
      <c r="Q43" s="22"/>
      <c r="R43" s="22"/>
      <c r="S43" s="22"/>
      <c r="T43" s="22"/>
      <c r="U43" s="22"/>
      <c r="V43" s="22"/>
      <c r="W43" s="22"/>
      <c r="X43" s="22"/>
      <c r="Y43" s="22"/>
      <c r="Z43" s="23">
        <v>1</v>
      </c>
      <c r="AA43" s="23"/>
      <c r="AB43" s="23"/>
      <c r="AC43" s="23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>
        <v>1</v>
      </c>
      <c r="AQ43" s="22"/>
      <c r="AR43" s="22"/>
      <c r="AS43" s="22"/>
      <c r="AT43" s="22"/>
      <c r="AU43" s="22"/>
      <c r="AV43" s="22"/>
      <c r="AW43" s="22"/>
      <c r="AX43" s="22"/>
      <c r="AY43" s="24">
        <f t="shared" si="0"/>
        <v>3</v>
      </c>
      <c r="AZ43" s="26"/>
    </row>
    <row r="44" spans="1:52" s="27" customFormat="1" ht="19.5" customHeight="1">
      <c r="A44" s="26"/>
      <c r="B44" s="19">
        <v>39</v>
      </c>
      <c r="C44" s="20" t="s">
        <v>74</v>
      </c>
      <c r="D44" s="21">
        <v>1</v>
      </c>
      <c r="E44" s="22">
        <v>1</v>
      </c>
      <c r="F44" s="22"/>
      <c r="G44" s="22">
        <v>1</v>
      </c>
      <c r="H44" s="22"/>
      <c r="I44" s="22"/>
      <c r="J44" s="22"/>
      <c r="K44" s="22"/>
      <c r="L44" s="22"/>
      <c r="M44" s="22">
        <v>1</v>
      </c>
      <c r="N44" s="22"/>
      <c r="O44" s="23">
        <v>1</v>
      </c>
      <c r="P44" s="22"/>
      <c r="Q44" s="22">
        <v>1</v>
      </c>
      <c r="R44" s="22"/>
      <c r="S44" s="22"/>
      <c r="T44" s="22"/>
      <c r="U44" s="22"/>
      <c r="V44" s="22"/>
      <c r="W44" s="22"/>
      <c r="X44" s="22"/>
      <c r="Y44" s="22"/>
      <c r="Z44" s="23"/>
      <c r="AA44" s="23"/>
      <c r="AB44" s="23"/>
      <c r="AC44" s="23"/>
      <c r="AD44" s="22">
        <v>1</v>
      </c>
      <c r="AE44" s="22">
        <v>1</v>
      </c>
      <c r="AF44" s="22"/>
      <c r="AG44" s="22"/>
      <c r="AH44" s="22">
        <v>1</v>
      </c>
      <c r="AI44" s="22">
        <v>1</v>
      </c>
      <c r="AJ44" s="22"/>
      <c r="AK44" s="22"/>
      <c r="AL44" s="22">
        <v>1</v>
      </c>
      <c r="AM44" s="22">
        <v>1</v>
      </c>
      <c r="AN44" s="22"/>
      <c r="AO44" s="22">
        <v>1</v>
      </c>
      <c r="AP44" s="22"/>
      <c r="AQ44" s="22">
        <v>1</v>
      </c>
      <c r="AR44" s="22"/>
      <c r="AS44" s="22"/>
      <c r="AT44" s="22"/>
      <c r="AU44" s="22">
        <v>1</v>
      </c>
      <c r="AV44" s="22">
        <v>1</v>
      </c>
      <c r="AW44" s="22">
        <v>1</v>
      </c>
      <c r="AX44" s="22">
        <v>1</v>
      </c>
      <c r="AY44" s="24">
        <f t="shared" si="0"/>
        <v>18</v>
      </c>
      <c r="AZ44" s="26"/>
    </row>
    <row r="45" spans="1:52" s="27" customFormat="1" ht="19.5" customHeight="1">
      <c r="A45" s="26"/>
      <c r="B45" s="19">
        <v>40</v>
      </c>
      <c r="C45" s="20" t="s">
        <v>75</v>
      </c>
      <c r="D45" s="21">
        <v>1</v>
      </c>
      <c r="E45" s="22" t="s">
        <v>19</v>
      </c>
      <c r="F45" s="22"/>
      <c r="G45" s="22"/>
      <c r="H45" s="22"/>
      <c r="I45" s="22"/>
      <c r="J45" s="22"/>
      <c r="K45" s="22"/>
      <c r="L45" s="22"/>
      <c r="M45" s="22">
        <v>1</v>
      </c>
      <c r="N45" s="22"/>
      <c r="O45" s="23"/>
      <c r="P45" s="22">
        <v>1</v>
      </c>
      <c r="Q45" s="22" t="s">
        <v>19</v>
      </c>
      <c r="R45" s="22">
        <v>1</v>
      </c>
      <c r="S45" s="22">
        <v>1</v>
      </c>
      <c r="T45" s="22"/>
      <c r="U45" s="22"/>
      <c r="V45" s="22"/>
      <c r="W45" s="22"/>
      <c r="X45" s="22">
        <v>1</v>
      </c>
      <c r="Y45" s="22"/>
      <c r="Z45" s="23">
        <v>1</v>
      </c>
      <c r="AA45" s="23">
        <v>1</v>
      </c>
      <c r="AB45" s="23" t="s">
        <v>19</v>
      </c>
      <c r="AC45" s="23" t="s">
        <v>19</v>
      </c>
      <c r="AD45" s="22"/>
      <c r="AE45" s="22"/>
      <c r="AF45" s="22"/>
      <c r="AG45" s="22"/>
      <c r="AH45" s="22"/>
      <c r="AI45" s="22"/>
      <c r="AJ45" s="22">
        <v>1</v>
      </c>
      <c r="AK45" s="22"/>
      <c r="AL45" s="22">
        <v>1</v>
      </c>
      <c r="AM45" s="22">
        <v>1</v>
      </c>
      <c r="AN45" s="22">
        <v>1</v>
      </c>
      <c r="AO45" s="22"/>
      <c r="AP45" s="22"/>
      <c r="AQ45" s="22">
        <v>1</v>
      </c>
      <c r="AR45" s="22"/>
      <c r="AS45" s="22"/>
      <c r="AT45" s="22">
        <v>1</v>
      </c>
      <c r="AU45" s="22">
        <v>1</v>
      </c>
      <c r="AV45" s="22"/>
      <c r="AW45" s="22">
        <v>1</v>
      </c>
      <c r="AX45" s="22" t="s">
        <v>19</v>
      </c>
      <c r="AY45" s="24">
        <f t="shared" si="0"/>
        <v>16</v>
      </c>
      <c r="AZ45" s="26"/>
    </row>
    <row r="46" spans="1:52" s="27" customFormat="1" ht="19.5" customHeight="1">
      <c r="A46" s="26"/>
      <c r="B46" s="19">
        <v>41</v>
      </c>
      <c r="C46" s="20" t="s">
        <v>76</v>
      </c>
      <c r="D46" s="21">
        <v>1</v>
      </c>
      <c r="E46" s="22">
        <v>1</v>
      </c>
      <c r="F46" s="22">
        <v>1</v>
      </c>
      <c r="G46" s="22">
        <v>1</v>
      </c>
      <c r="H46" s="22"/>
      <c r="I46" s="22"/>
      <c r="J46" s="22"/>
      <c r="K46" s="22">
        <v>1</v>
      </c>
      <c r="L46" s="22"/>
      <c r="M46" s="22">
        <v>1</v>
      </c>
      <c r="N46" s="22"/>
      <c r="O46" s="23">
        <v>1</v>
      </c>
      <c r="P46" s="22">
        <v>1</v>
      </c>
      <c r="Q46" s="22">
        <v>1</v>
      </c>
      <c r="R46" s="22"/>
      <c r="S46" s="22"/>
      <c r="T46" s="22">
        <v>1</v>
      </c>
      <c r="U46" s="22">
        <v>1</v>
      </c>
      <c r="V46" s="22">
        <v>1</v>
      </c>
      <c r="W46" s="22">
        <v>1</v>
      </c>
      <c r="X46" s="22"/>
      <c r="Y46" s="22"/>
      <c r="Z46" s="23">
        <v>1</v>
      </c>
      <c r="AA46" s="23">
        <v>1</v>
      </c>
      <c r="AB46" s="23">
        <v>1</v>
      </c>
      <c r="AC46" s="23">
        <v>1</v>
      </c>
      <c r="AD46" s="22">
        <v>1</v>
      </c>
      <c r="AE46" s="22">
        <v>1</v>
      </c>
      <c r="AF46" s="22">
        <v>1</v>
      </c>
      <c r="AG46" s="22"/>
      <c r="AH46" s="22">
        <v>1</v>
      </c>
      <c r="AI46" s="22">
        <v>1</v>
      </c>
      <c r="AJ46" s="22">
        <v>1</v>
      </c>
      <c r="AK46" s="22">
        <v>1</v>
      </c>
      <c r="AL46" s="22">
        <v>1</v>
      </c>
      <c r="AM46" s="22">
        <v>1</v>
      </c>
      <c r="AN46" s="22"/>
      <c r="AO46" s="22">
        <v>1</v>
      </c>
      <c r="AP46" s="22">
        <v>1</v>
      </c>
      <c r="AQ46" s="22"/>
      <c r="AR46" s="22"/>
      <c r="AS46" s="22">
        <v>1</v>
      </c>
      <c r="AT46" s="22"/>
      <c r="AU46" s="22">
        <v>1</v>
      </c>
      <c r="AV46" s="22">
        <v>1</v>
      </c>
      <c r="AW46" s="22">
        <v>1</v>
      </c>
      <c r="AX46" s="22">
        <v>1</v>
      </c>
      <c r="AY46" s="24">
        <f t="shared" si="0"/>
        <v>33</v>
      </c>
      <c r="AZ46" s="26"/>
    </row>
    <row r="47" spans="1:52" s="27" customFormat="1" ht="19.5" customHeight="1">
      <c r="A47" s="26"/>
      <c r="B47" s="25">
        <v>42</v>
      </c>
      <c r="C47" s="20" t="s">
        <v>77</v>
      </c>
      <c r="D47" s="21">
        <v>1</v>
      </c>
      <c r="E47" s="22">
        <v>1</v>
      </c>
      <c r="F47" s="22">
        <v>1</v>
      </c>
      <c r="G47" s="22"/>
      <c r="H47" s="22"/>
      <c r="I47" s="22"/>
      <c r="J47" s="22"/>
      <c r="K47" s="22"/>
      <c r="L47" s="22"/>
      <c r="M47" s="22"/>
      <c r="N47" s="22">
        <v>1</v>
      </c>
      <c r="O47" s="23"/>
      <c r="P47" s="22"/>
      <c r="Q47" s="22"/>
      <c r="R47" s="22"/>
      <c r="S47" s="22">
        <v>1</v>
      </c>
      <c r="T47" s="22">
        <v>1</v>
      </c>
      <c r="U47" s="22"/>
      <c r="V47" s="22"/>
      <c r="W47" s="22"/>
      <c r="X47" s="22"/>
      <c r="Y47" s="22"/>
      <c r="Z47" s="23"/>
      <c r="AA47" s="23"/>
      <c r="AB47" s="23" t="s">
        <v>19</v>
      </c>
      <c r="AC47" s="23" t="s">
        <v>19</v>
      </c>
      <c r="AD47" s="22">
        <v>1</v>
      </c>
      <c r="AE47" s="22">
        <v>1</v>
      </c>
      <c r="AF47" s="22"/>
      <c r="AG47" s="22"/>
      <c r="AH47" s="22">
        <v>1</v>
      </c>
      <c r="AI47" s="22" t="s">
        <v>19</v>
      </c>
      <c r="AJ47" s="22">
        <v>1</v>
      </c>
      <c r="AK47" s="22"/>
      <c r="AL47" s="22"/>
      <c r="AM47" s="22"/>
      <c r="AN47" s="22">
        <v>1</v>
      </c>
      <c r="AO47" s="22"/>
      <c r="AP47" s="22">
        <v>1</v>
      </c>
      <c r="AQ47" s="22"/>
      <c r="AR47" s="22"/>
      <c r="AS47" s="22"/>
      <c r="AT47" s="22">
        <v>1</v>
      </c>
      <c r="AU47" s="22"/>
      <c r="AV47" s="22" t="s">
        <v>19</v>
      </c>
      <c r="AW47" s="22">
        <v>1</v>
      </c>
      <c r="AX47" s="22">
        <v>1</v>
      </c>
      <c r="AY47" s="24">
        <f t="shared" si="0"/>
        <v>15</v>
      </c>
      <c r="AZ47" s="26"/>
    </row>
    <row r="48" spans="1:52" s="32" customFormat="1" ht="21">
      <c r="A48" s="31"/>
      <c r="B48" s="35" t="s">
        <v>46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1"/>
    </row>
    <row r="49" spans="2:51" s="2" customFormat="1" ht="15.75">
      <c r="B49" s="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</row>
    <row r="50" spans="1:52" s="13" customFormat="1" ht="12.75">
      <c r="A50" s="9"/>
      <c r="B50" s="10"/>
      <c r="C50" s="9"/>
      <c r="D50" s="11"/>
      <c r="E50" s="11"/>
      <c r="F50" s="9"/>
      <c r="G50" s="9"/>
      <c r="H50" s="12" t="s">
        <v>26</v>
      </c>
      <c r="I50" s="12" t="s">
        <v>26</v>
      </c>
      <c r="O50" s="9"/>
      <c r="P50" s="9"/>
      <c r="Q50" s="12" t="s">
        <v>28</v>
      </c>
      <c r="R50" s="12" t="s">
        <v>35</v>
      </c>
      <c r="S50" s="12" t="s">
        <v>28</v>
      </c>
      <c r="T50" s="12" t="s">
        <v>35</v>
      </c>
      <c r="U50" s="9"/>
      <c r="V50" s="9"/>
      <c r="W50" s="9"/>
      <c r="X50" s="9"/>
      <c r="Y50" s="9"/>
      <c r="Z50" s="9"/>
      <c r="AA50" s="9"/>
      <c r="AB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11"/>
      <c r="AZ50" s="9"/>
    </row>
    <row r="51" spans="1:52" s="17" customFormat="1" ht="21">
      <c r="A51" s="14"/>
      <c r="B51" s="36" t="s">
        <v>0</v>
      </c>
      <c r="C51" s="37"/>
      <c r="D51" s="15" t="s">
        <v>25</v>
      </c>
      <c r="E51" s="15" t="s">
        <v>24</v>
      </c>
      <c r="F51" s="15" t="s">
        <v>1</v>
      </c>
      <c r="G51" s="16" t="s">
        <v>2</v>
      </c>
      <c r="H51" s="12" t="s">
        <v>27</v>
      </c>
      <c r="I51" s="12" t="s">
        <v>29</v>
      </c>
      <c r="J51" s="12" t="s">
        <v>30</v>
      </c>
      <c r="K51" s="12" t="s">
        <v>31</v>
      </c>
      <c r="L51" s="12" t="s">
        <v>32</v>
      </c>
      <c r="M51" s="12" t="s">
        <v>33</v>
      </c>
      <c r="N51" s="12" t="s">
        <v>34</v>
      </c>
      <c r="O51" s="15" t="s">
        <v>5</v>
      </c>
      <c r="P51" s="15" t="s">
        <v>18</v>
      </c>
      <c r="Q51" s="12" t="s">
        <v>27</v>
      </c>
      <c r="R51" s="12" t="s">
        <v>27</v>
      </c>
      <c r="S51" s="12" t="s">
        <v>29</v>
      </c>
      <c r="T51" s="12" t="s">
        <v>29</v>
      </c>
      <c r="U51" s="15" t="s">
        <v>14</v>
      </c>
      <c r="V51" s="15" t="s">
        <v>15</v>
      </c>
      <c r="W51" s="15" t="s">
        <v>6</v>
      </c>
      <c r="X51" s="15" t="s">
        <v>3</v>
      </c>
      <c r="Y51" s="15" t="s">
        <v>4</v>
      </c>
      <c r="Z51" s="15" t="s">
        <v>16</v>
      </c>
      <c r="AA51" s="15" t="s">
        <v>17</v>
      </c>
      <c r="AB51" s="15" t="s">
        <v>42</v>
      </c>
      <c r="AC51" s="15" t="s">
        <v>43</v>
      </c>
      <c r="AD51" s="15" t="s">
        <v>44</v>
      </c>
      <c r="AE51" s="15" t="s">
        <v>45</v>
      </c>
      <c r="AF51" s="15" t="s">
        <v>36</v>
      </c>
      <c r="AG51" s="15" t="s">
        <v>37</v>
      </c>
      <c r="AH51" s="15" t="s">
        <v>38</v>
      </c>
      <c r="AI51" s="15" t="s">
        <v>39</v>
      </c>
      <c r="AJ51" s="15" t="s">
        <v>8</v>
      </c>
      <c r="AK51" s="15" t="s">
        <v>9</v>
      </c>
      <c r="AL51" s="15" t="s">
        <v>10</v>
      </c>
      <c r="AM51" s="15" t="s">
        <v>7</v>
      </c>
      <c r="AN51" s="15" t="s">
        <v>127</v>
      </c>
      <c r="AO51" s="15" t="s">
        <v>128</v>
      </c>
      <c r="AP51" s="15" t="s">
        <v>129</v>
      </c>
      <c r="AQ51" s="15" t="s">
        <v>40</v>
      </c>
      <c r="AR51" s="15" t="s">
        <v>41</v>
      </c>
      <c r="AS51" s="15" t="s">
        <v>20</v>
      </c>
      <c r="AT51" s="15" t="s">
        <v>21</v>
      </c>
      <c r="AU51" s="15" t="s">
        <v>22</v>
      </c>
      <c r="AV51" s="15" t="s">
        <v>23</v>
      </c>
      <c r="AW51" s="15" t="s">
        <v>11</v>
      </c>
      <c r="AX51" s="15" t="s">
        <v>12</v>
      </c>
      <c r="AY51" s="15" t="s">
        <v>13</v>
      </c>
      <c r="AZ51" s="14"/>
    </row>
    <row r="52" spans="1:52" s="27" customFormat="1" ht="19.5" customHeight="1">
      <c r="A52" s="26"/>
      <c r="B52" s="19">
        <v>43</v>
      </c>
      <c r="C52" s="20" t="s">
        <v>114</v>
      </c>
      <c r="D52" s="21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3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3"/>
      <c r="AA52" s="23"/>
      <c r="AB52" s="23" t="s">
        <v>19</v>
      </c>
      <c r="AC52" s="23"/>
      <c r="AD52" s="22"/>
      <c r="AE52" s="22"/>
      <c r="AF52" s="22"/>
      <c r="AG52" s="22"/>
      <c r="AH52" s="22">
        <v>1</v>
      </c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>
        <v>1</v>
      </c>
      <c r="AV52" s="22"/>
      <c r="AW52" s="22"/>
      <c r="AX52" s="22"/>
      <c r="AY52" s="24">
        <f t="shared" si="0"/>
        <v>2</v>
      </c>
      <c r="AZ52" s="26"/>
    </row>
    <row r="53" spans="1:52" s="27" customFormat="1" ht="19.5" customHeight="1">
      <c r="A53" s="26"/>
      <c r="B53" s="19">
        <v>44</v>
      </c>
      <c r="C53" s="20" t="s">
        <v>115</v>
      </c>
      <c r="D53" s="21"/>
      <c r="E53" s="22"/>
      <c r="F53" s="22"/>
      <c r="G53" s="22"/>
      <c r="H53" s="22"/>
      <c r="I53" s="22">
        <v>1</v>
      </c>
      <c r="J53" s="22"/>
      <c r="K53" s="22"/>
      <c r="L53" s="22"/>
      <c r="M53" s="22"/>
      <c r="N53" s="22"/>
      <c r="O53" s="23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3"/>
      <c r="AA53" s="23"/>
      <c r="AB53" s="23"/>
      <c r="AC53" s="23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 t="s">
        <v>19</v>
      </c>
      <c r="AQ53" s="22"/>
      <c r="AR53" s="22"/>
      <c r="AS53" s="22"/>
      <c r="AT53" s="22"/>
      <c r="AU53" s="22"/>
      <c r="AV53" s="22"/>
      <c r="AW53" s="22"/>
      <c r="AX53" s="22"/>
      <c r="AY53" s="24">
        <f t="shared" si="0"/>
        <v>1</v>
      </c>
      <c r="AZ53" s="26"/>
    </row>
    <row r="54" spans="1:52" s="27" customFormat="1" ht="19.5" customHeight="1">
      <c r="A54" s="26"/>
      <c r="B54" s="19">
        <v>45</v>
      </c>
      <c r="C54" s="20" t="s">
        <v>78</v>
      </c>
      <c r="D54" s="21"/>
      <c r="E54" s="22"/>
      <c r="F54" s="22"/>
      <c r="G54" s="22"/>
      <c r="H54" s="22"/>
      <c r="I54" s="22"/>
      <c r="J54" s="22"/>
      <c r="K54" s="22"/>
      <c r="L54" s="22"/>
      <c r="M54" s="22">
        <v>1</v>
      </c>
      <c r="N54" s="22"/>
      <c r="O54" s="23"/>
      <c r="P54" s="22"/>
      <c r="Q54" s="22"/>
      <c r="R54" s="22"/>
      <c r="S54" s="22">
        <v>1</v>
      </c>
      <c r="T54" s="22"/>
      <c r="U54" s="22"/>
      <c r="V54" s="22"/>
      <c r="W54" s="22"/>
      <c r="X54" s="22"/>
      <c r="Y54" s="22"/>
      <c r="Z54" s="23"/>
      <c r="AA54" s="23"/>
      <c r="AB54" s="23"/>
      <c r="AC54" s="23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4">
        <f t="shared" si="0"/>
        <v>2</v>
      </c>
      <c r="AZ54" s="26"/>
    </row>
    <row r="55" spans="1:52" s="27" customFormat="1" ht="19.5" customHeight="1">
      <c r="A55" s="26"/>
      <c r="B55" s="19">
        <v>46</v>
      </c>
      <c r="C55" s="20" t="s">
        <v>106</v>
      </c>
      <c r="D55" s="21" t="s">
        <v>19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3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3" t="s">
        <v>19</v>
      </c>
      <c r="AA55" s="23"/>
      <c r="AB55" s="23"/>
      <c r="AC55" s="23"/>
      <c r="AD55" s="22"/>
      <c r="AE55" s="22"/>
      <c r="AF55" s="22"/>
      <c r="AG55" s="22"/>
      <c r="AH55" s="22"/>
      <c r="AI55" s="22"/>
      <c r="AJ55" s="22"/>
      <c r="AK55" s="22"/>
      <c r="AL55" s="22">
        <v>1</v>
      </c>
      <c r="AM55" s="22" t="s">
        <v>19</v>
      </c>
      <c r="AN55" s="22"/>
      <c r="AO55" s="22"/>
      <c r="AP55" s="22"/>
      <c r="AQ55" s="22"/>
      <c r="AR55" s="22"/>
      <c r="AS55" s="22"/>
      <c r="AT55" s="22"/>
      <c r="AU55" s="22" t="s">
        <v>19</v>
      </c>
      <c r="AV55" s="22" t="s">
        <v>19</v>
      </c>
      <c r="AW55" s="22">
        <v>1</v>
      </c>
      <c r="AX55" s="22"/>
      <c r="AY55" s="24">
        <f t="shared" si="0"/>
        <v>2</v>
      </c>
      <c r="AZ55" s="26"/>
    </row>
    <row r="56" spans="1:52" s="27" customFormat="1" ht="19.5" customHeight="1">
      <c r="A56" s="26"/>
      <c r="B56" s="19">
        <v>47</v>
      </c>
      <c r="C56" s="20" t="s">
        <v>111</v>
      </c>
      <c r="D56" s="21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3" t="s">
        <v>19</v>
      </c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3"/>
      <c r="AA56" s="23"/>
      <c r="AB56" s="23"/>
      <c r="AC56" s="23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>
        <v>1</v>
      </c>
      <c r="AW56" s="22"/>
      <c r="AX56" s="22"/>
      <c r="AY56" s="24">
        <f t="shared" si="0"/>
        <v>1</v>
      </c>
      <c r="AZ56" s="26"/>
    </row>
    <row r="57" spans="1:52" s="27" customFormat="1" ht="19.5" customHeight="1">
      <c r="A57" s="26"/>
      <c r="B57" s="19">
        <v>48</v>
      </c>
      <c r="C57" s="20" t="s">
        <v>80</v>
      </c>
      <c r="D57" s="21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3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3"/>
      <c r="AA57" s="23"/>
      <c r="AB57" s="23"/>
      <c r="AC57" s="23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>
        <v>1</v>
      </c>
      <c r="AU57" s="22"/>
      <c r="AV57" s="22"/>
      <c r="AW57" s="22"/>
      <c r="AX57" s="22"/>
      <c r="AY57" s="24">
        <f t="shared" si="0"/>
        <v>1</v>
      </c>
      <c r="AZ57" s="26"/>
    </row>
    <row r="58" spans="1:52" s="27" customFormat="1" ht="19.5" customHeight="1">
      <c r="A58" s="26"/>
      <c r="B58" s="19">
        <v>49</v>
      </c>
      <c r="C58" s="20" t="s">
        <v>79</v>
      </c>
      <c r="D58" s="21">
        <v>1</v>
      </c>
      <c r="E58" s="22">
        <v>1</v>
      </c>
      <c r="F58" s="22"/>
      <c r="G58" s="22"/>
      <c r="H58" s="22"/>
      <c r="I58" s="22"/>
      <c r="J58" s="22"/>
      <c r="K58" s="22"/>
      <c r="L58" s="22"/>
      <c r="M58" s="22"/>
      <c r="N58" s="22"/>
      <c r="O58" s="23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3"/>
      <c r="AA58" s="23"/>
      <c r="AB58" s="23"/>
      <c r="AC58" s="23"/>
      <c r="AD58" s="22"/>
      <c r="AE58" s="22"/>
      <c r="AF58" s="22"/>
      <c r="AG58" s="22"/>
      <c r="AH58" s="22">
        <v>1</v>
      </c>
      <c r="AI58" s="22">
        <v>1</v>
      </c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>
        <v>1</v>
      </c>
      <c r="AX58" s="22" t="s">
        <v>19</v>
      </c>
      <c r="AY58" s="24">
        <f t="shared" si="0"/>
        <v>5</v>
      </c>
      <c r="AZ58" s="26"/>
    </row>
    <row r="59" spans="1:52" s="27" customFormat="1" ht="19.5" customHeight="1">
      <c r="A59" s="26"/>
      <c r="B59" s="19">
        <v>50</v>
      </c>
      <c r="C59" s="20" t="s">
        <v>117</v>
      </c>
      <c r="D59" s="21"/>
      <c r="E59" s="22"/>
      <c r="F59" s="22"/>
      <c r="G59" s="22"/>
      <c r="H59" s="22"/>
      <c r="I59" s="22">
        <v>1</v>
      </c>
      <c r="J59" s="22"/>
      <c r="K59" s="22"/>
      <c r="L59" s="22"/>
      <c r="M59" s="22"/>
      <c r="N59" s="22"/>
      <c r="O59" s="23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3"/>
      <c r="AA59" s="23"/>
      <c r="AB59" s="23"/>
      <c r="AC59" s="23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4">
        <f t="shared" si="0"/>
        <v>1</v>
      </c>
      <c r="AZ59" s="26"/>
    </row>
    <row r="60" spans="1:52" s="27" customFormat="1" ht="19.5" customHeight="1">
      <c r="A60" s="26"/>
      <c r="B60" s="19">
        <v>51</v>
      </c>
      <c r="C60" s="20" t="s">
        <v>81</v>
      </c>
      <c r="D60" s="21" t="s">
        <v>19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3" t="s">
        <v>19</v>
      </c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3"/>
      <c r="AA60" s="23"/>
      <c r="AB60" s="23"/>
      <c r="AC60" s="23"/>
      <c r="AD60" s="22"/>
      <c r="AE60" s="22"/>
      <c r="AF60" s="22"/>
      <c r="AG60" s="22"/>
      <c r="AH60" s="22">
        <v>1</v>
      </c>
      <c r="AI60" s="22">
        <v>1</v>
      </c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4">
        <f t="shared" si="0"/>
        <v>2</v>
      </c>
      <c r="AZ60" s="26"/>
    </row>
    <row r="61" spans="1:52" s="27" customFormat="1" ht="19.5" customHeight="1">
      <c r="A61" s="26"/>
      <c r="B61" s="19">
        <v>52</v>
      </c>
      <c r="C61" s="20" t="s">
        <v>121</v>
      </c>
      <c r="D61" s="21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3"/>
      <c r="P61" s="22">
        <v>1</v>
      </c>
      <c r="Q61" s="22"/>
      <c r="R61" s="22"/>
      <c r="S61" s="22"/>
      <c r="T61" s="22"/>
      <c r="U61" s="22"/>
      <c r="V61" s="22"/>
      <c r="W61" s="22"/>
      <c r="X61" s="22"/>
      <c r="Y61" s="22"/>
      <c r="Z61" s="23"/>
      <c r="AA61" s="23"/>
      <c r="AB61" s="23"/>
      <c r="AC61" s="23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4">
        <f aca="true" t="shared" si="1" ref="AY61:AY90">SUM(D61:AX61)</f>
        <v>1</v>
      </c>
      <c r="AZ61" s="26"/>
    </row>
    <row r="62" spans="1:52" s="27" customFormat="1" ht="19.5" customHeight="1">
      <c r="A62" s="26"/>
      <c r="B62" s="19">
        <v>53</v>
      </c>
      <c r="C62" s="20" t="s">
        <v>107</v>
      </c>
      <c r="D62" s="21">
        <v>1</v>
      </c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3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3"/>
      <c r="AA62" s="23"/>
      <c r="AB62" s="23"/>
      <c r="AC62" s="23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4">
        <f t="shared" si="1"/>
        <v>1</v>
      </c>
      <c r="AZ62" s="26"/>
    </row>
    <row r="63" spans="1:52" s="27" customFormat="1" ht="19.5" customHeight="1">
      <c r="A63" s="26"/>
      <c r="B63" s="19">
        <v>54</v>
      </c>
      <c r="C63" s="20" t="s">
        <v>82</v>
      </c>
      <c r="D63" s="21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3"/>
      <c r="P63" s="22"/>
      <c r="Q63" s="22">
        <v>1</v>
      </c>
      <c r="R63" s="22"/>
      <c r="S63" s="22"/>
      <c r="T63" s="22"/>
      <c r="U63" s="22"/>
      <c r="V63" s="22"/>
      <c r="W63" s="22"/>
      <c r="X63" s="22"/>
      <c r="Y63" s="22"/>
      <c r="Z63" s="23"/>
      <c r="AA63" s="23"/>
      <c r="AB63" s="23"/>
      <c r="AC63" s="23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4">
        <f t="shared" si="1"/>
        <v>1</v>
      </c>
      <c r="AZ63" s="26"/>
    </row>
    <row r="64" spans="1:52" s="27" customFormat="1" ht="19.5" customHeight="1">
      <c r="A64" s="26"/>
      <c r="B64" s="19">
        <v>55</v>
      </c>
      <c r="C64" s="20" t="s">
        <v>123</v>
      </c>
      <c r="D64" s="21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3"/>
      <c r="P64" s="22"/>
      <c r="Q64" s="22"/>
      <c r="R64" s="22"/>
      <c r="S64" s="22"/>
      <c r="T64" s="22">
        <v>1</v>
      </c>
      <c r="U64" s="22"/>
      <c r="V64" s="22"/>
      <c r="W64" s="22"/>
      <c r="X64" s="22"/>
      <c r="Y64" s="22"/>
      <c r="Z64" s="23"/>
      <c r="AA64" s="23"/>
      <c r="AB64" s="23"/>
      <c r="AC64" s="23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>
        <v>1</v>
      </c>
      <c r="AT64" s="22"/>
      <c r="AU64" s="22"/>
      <c r="AV64" s="22"/>
      <c r="AW64" s="22"/>
      <c r="AX64" s="22"/>
      <c r="AY64" s="24">
        <f t="shared" si="1"/>
        <v>2</v>
      </c>
      <c r="AZ64" s="26"/>
    </row>
    <row r="65" spans="1:52" s="27" customFormat="1" ht="19.5" customHeight="1">
      <c r="A65" s="26"/>
      <c r="B65" s="19">
        <v>56</v>
      </c>
      <c r="C65" s="20" t="s">
        <v>120</v>
      </c>
      <c r="D65" s="21"/>
      <c r="E65" s="22"/>
      <c r="F65" s="22"/>
      <c r="G65" s="22"/>
      <c r="H65" s="22"/>
      <c r="I65" s="22"/>
      <c r="J65" s="22"/>
      <c r="K65" s="22"/>
      <c r="L65" s="22"/>
      <c r="M65" s="22"/>
      <c r="N65" s="22">
        <v>1</v>
      </c>
      <c r="O65" s="23"/>
      <c r="P65" s="22"/>
      <c r="Q65" s="22"/>
      <c r="R65" s="22"/>
      <c r="S65" s="22"/>
      <c r="T65" s="22">
        <v>1</v>
      </c>
      <c r="U65" s="22"/>
      <c r="V65" s="22"/>
      <c r="W65" s="22"/>
      <c r="X65" s="22"/>
      <c r="Y65" s="22"/>
      <c r="Z65" s="23"/>
      <c r="AA65" s="23"/>
      <c r="AB65" s="23"/>
      <c r="AC65" s="23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4">
        <f t="shared" si="1"/>
        <v>2</v>
      </c>
      <c r="AZ65" s="26"/>
    </row>
    <row r="66" spans="1:52" s="27" customFormat="1" ht="19.5" customHeight="1">
      <c r="A66" s="26"/>
      <c r="B66" s="19">
        <v>57</v>
      </c>
      <c r="C66" s="20" t="s">
        <v>83</v>
      </c>
      <c r="D66" s="21">
        <v>1</v>
      </c>
      <c r="E66" s="22">
        <v>1</v>
      </c>
      <c r="F66" s="22"/>
      <c r="G66" s="22"/>
      <c r="H66" s="22"/>
      <c r="I66" s="22"/>
      <c r="J66" s="22">
        <v>1</v>
      </c>
      <c r="K66" s="22"/>
      <c r="L66" s="22"/>
      <c r="M66" s="22"/>
      <c r="N66" s="22"/>
      <c r="O66" s="23">
        <v>1</v>
      </c>
      <c r="P66" s="22"/>
      <c r="Q66" s="22"/>
      <c r="R66" s="22"/>
      <c r="S66" s="22"/>
      <c r="T66" s="22"/>
      <c r="U66" s="22"/>
      <c r="V66" s="22" t="s">
        <v>19</v>
      </c>
      <c r="W66" s="22"/>
      <c r="X66" s="22"/>
      <c r="Y66" s="22"/>
      <c r="Z66" s="23"/>
      <c r="AA66" s="23"/>
      <c r="AB66" s="23"/>
      <c r="AC66" s="23"/>
      <c r="AD66" s="22">
        <v>1</v>
      </c>
      <c r="AE66" s="22"/>
      <c r="AF66" s="22">
        <v>1</v>
      </c>
      <c r="AG66" s="22"/>
      <c r="AH66" s="22"/>
      <c r="AI66" s="22"/>
      <c r="AJ66" s="22"/>
      <c r="AK66" s="22"/>
      <c r="AL66" s="22">
        <v>1</v>
      </c>
      <c r="AM66" s="22"/>
      <c r="AN66" s="22">
        <v>1</v>
      </c>
      <c r="AO66" s="22">
        <v>1</v>
      </c>
      <c r="AP66" s="22">
        <v>1</v>
      </c>
      <c r="AQ66" s="22"/>
      <c r="AR66" s="22"/>
      <c r="AS66" s="22"/>
      <c r="AT66" s="22"/>
      <c r="AU66" s="22"/>
      <c r="AV66" s="22"/>
      <c r="AW66" s="22">
        <v>1</v>
      </c>
      <c r="AX66" s="22">
        <v>1</v>
      </c>
      <c r="AY66" s="24">
        <f t="shared" si="1"/>
        <v>12</v>
      </c>
      <c r="AZ66" s="26"/>
    </row>
    <row r="67" spans="1:52" s="27" customFormat="1" ht="19.5" customHeight="1">
      <c r="A67" s="26"/>
      <c r="B67" s="19">
        <v>58</v>
      </c>
      <c r="C67" s="20" t="s">
        <v>84</v>
      </c>
      <c r="D67" s="21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3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3"/>
      <c r="AA67" s="23"/>
      <c r="AB67" s="23"/>
      <c r="AC67" s="23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>
        <v>1</v>
      </c>
      <c r="AR67" s="22"/>
      <c r="AS67" s="22"/>
      <c r="AT67" s="22"/>
      <c r="AU67" s="22"/>
      <c r="AV67" s="22"/>
      <c r="AW67" s="22">
        <v>1</v>
      </c>
      <c r="AX67" s="22"/>
      <c r="AY67" s="24">
        <f t="shared" si="1"/>
        <v>2</v>
      </c>
      <c r="AZ67" s="26"/>
    </row>
    <row r="68" spans="1:52" s="27" customFormat="1" ht="19.5" customHeight="1">
      <c r="A68" s="26"/>
      <c r="B68" s="19">
        <v>59</v>
      </c>
      <c r="C68" s="20" t="s">
        <v>85</v>
      </c>
      <c r="D68" s="21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3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3"/>
      <c r="AA68" s="23"/>
      <c r="AB68" s="23"/>
      <c r="AC68" s="23"/>
      <c r="AD68" s="22"/>
      <c r="AE68" s="22"/>
      <c r="AF68" s="22"/>
      <c r="AG68" s="22"/>
      <c r="AH68" s="22"/>
      <c r="AI68" s="22"/>
      <c r="AJ68" s="22"/>
      <c r="AK68" s="22"/>
      <c r="AL68" s="22" t="s">
        <v>19</v>
      </c>
      <c r="AM68" s="22" t="s">
        <v>19</v>
      </c>
      <c r="AN68" s="22"/>
      <c r="AO68" s="22"/>
      <c r="AP68" s="22">
        <v>1</v>
      </c>
      <c r="AQ68" s="22"/>
      <c r="AR68" s="22"/>
      <c r="AS68" s="22"/>
      <c r="AT68" s="22"/>
      <c r="AU68" s="22"/>
      <c r="AV68" s="22"/>
      <c r="AW68" s="22"/>
      <c r="AX68" s="22"/>
      <c r="AY68" s="24">
        <f t="shared" si="1"/>
        <v>1</v>
      </c>
      <c r="AZ68" s="26"/>
    </row>
    <row r="69" spans="1:52" s="27" customFormat="1" ht="19.5" customHeight="1">
      <c r="A69" s="26"/>
      <c r="B69" s="19">
        <v>60</v>
      </c>
      <c r="C69" s="20" t="s">
        <v>86</v>
      </c>
      <c r="D69" s="21">
        <v>1</v>
      </c>
      <c r="E69" s="22">
        <v>1</v>
      </c>
      <c r="F69" s="22"/>
      <c r="G69" s="22">
        <v>1</v>
      </c>
      <c r="H69" s="22">
        <v>1</v>
      </c>
      <c r="I69" s="22"/>
      <c r="J69" s="22"/>
      <c r="K69" s="22"/>
      <c r="L69" s="22">
        <v>1</v>
      </c>
      <c r="M69" s="22">
        <v>1</v>
      </c>
      <c r="N69" s="22">
        <v>1</v>
      </c>
      <c r="O69" s="23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3">
        <v>1</v>
      </c>
      <c r="AA69" s="23"/>
      <c r="AB69" s="23"/>
      <c r="AC69" s="23"/>
      <c r="AD69" s="22"/>
      <c r="AE69" s="22"/>
      <c r="AF69" s="22"/>
      <c r="AG69" s="22"/>
      <c r="AH69" s="22"/>
      <c r="AI69" s="22"/>
      <c r="AJ69" s="22">
        <v>1</v>
      </c>
      <c r="AK69" s="22"/>
      <c r="AL69" s="22"/>
      <c r="AM69" s="22">
        <v>1</v>
      </c>
      <c r="AN69" s="22">
        <v>1</v>
      </c>
      <c r="AO69" s="22"/>
      <c r="AP69" s="22"/>
      <c r="AQ69" s="22"/>
      <c r="AR69" s="22"/>
      <c r="AS69" s="22"/>
      <c r="AT69" s="22">
        <v>1</v>
      </c>
      <c r="AU69" s="22"/>
      <c r="AV69" s="22">
        <v>1</v>
      </c>
      <c r="AW69" s="22">
        <v>1</v>
      </c>
      <c r="AX69" s="22">
        <v>1</v>
      </c>
      <c r="AY69" s="24">
        <f t="shared" si="1"/>
        <v>15</v>
      </c>
      <c r="AZ69" s="26"/>
    </row>
    <row r="70" spans="1:54" s="27" customFormat="1" ht="19.5" customHeight="1">
      <c r="A70" s="26"/>
      <c r="B70" s="19">
        <v>61</v>
      </c>
      <c r="C70" s="20" t="s">
        <v>87</v>
      </c>
      <c r="D70" s="21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3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3"/>
      <c r="AA70" s="23"/>
      <c r="AB70" s="23">
        <v>1</v>
      </c>
      <c r="AC70" s="23"/>
      <c r="AD70" s="22"/>
      <c r="AE70" s="22"/>
      <c r="AF70" s="22">
        <v>1</v>
      </c>
      <c r="AG70" s="22"/>
      <c r="AH70" s="22"/>
      <c r="AI70" s="22"/>
      <c r="AJ70" s="22"/>
      <c r="AK70" s="22"/>
      <c r="AL70" s="22"/>
      <c r="AM70" s="22"/>
      <c r="AN70" s="22"/>
      <c r="AO70" s="22"/>
      <c r="AP70" s="22">
        <v>1</v>
      </c>
      <c r="AQ70" s="22"/>
      <c r="AR70" s="22"/>
      <c r="AS70" s="22"/>
      <c r="AT70" s="22"/>
      <c r="AU70" s="22"/>
      <c r="AV70" s="22"/>
      <c r="AW70" s="22"/>
      <c r="AX70" s="22"/>
      <c r="AY70" s="24">
        <f t="shared" si="1"/>
        <v>3</v>
      </c>
      <c r="AZ70" s="26"/>
      <c r="BB70" s="30"/>
    </row>
    <row r="71" spans="1:54" s="27" customFormat="1" ht="19.5" customHeight="1">
      <c r="A71" s="26"/>
      <c r="B71" s="19">
        <v>62</v>
      </c>
      <c r="C71" s="20" t="s">
        <v>126</v>
      </c>
      <c r="D71" s="21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3">
        <v>1</v>
      </c>
      <c r="P71" s="22">
        <v>1</v>
      </c>
      <c r="Q71" s="22"/>
      <c r="R71" s="22"/>
      <c r="S71" s="22"/>
      <c r="T71" s="22"/>
      <c r="U71" s="22"/>
      <c r="V71" s="22"/>
      <c r="W71" s="22"/>
      <c r="X71" s="22"/>
      <c r="Y71" s="22"/>
      <c r="Z71" s="23"/>
      <c r="AA71" s="23"/>
      <c r="AB71" s="23"/>
      <c r="AC71" s="23"/>
      <c r="AD71" s="22"/>
      <c r="AE71" s="22"/>
      <c r="AF71" s="22"/>
      <c r="AG71" s="22">
        <v>1</v>
      </c>
      <c r="AH71" s="22">
        <v>1</v>
      </c>
      <c r="AI71" s="22">
        <v>1</v>
      </c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>
        <v>1</v>
      </c>
      <c r="AV71" s="22"/>
      <c r="AW71" s="22" t="s">
        <v>19</v>
      </c>
      <c r="AX71" s="22"/>
      <c r="AY71" s="24">
        <f t="shared" si="1"/>
        <v>6</v>
      </c>
      <c r="AZ71" s="26"/>
      <c r="BB71" s="30"/>
    </row>
    <row r="72" spans="1:54" s="27" customFormat="1" ht="19.5" customHeight="1">
      <c r="A72" s="26"/>
      <c r="B72" s="19">
        <v>63</v>
      </c>
      <c r="C72" s="20" t="s">
        <v>88</v>
      </c>
      <c r="D72" s="21">
        <v>1</v>
      </c>
      <c r="E72" s="22">
        <v>1</v>
      </c>
      <c r="F72" s="22"/>
      <c r="G72" s="22"/>
      <c r="H72" s="22"/>
      <c r="I72" s="22"/>
      <c r="J72" s="22"/>
      <c r="K72" s="22"/>
      <c r="L72" s="22"/>
      <c r="M72" s="22"/>
      <c r="N72" s="22"/>
      <c r="O72" s="23">
        <v>1</v>
      </c>
      <c r="P72" s="22"/>
      <c r="Q72" s="22"/>
      <c r="R72" s="22"/>
      <c r="S72" s="22"/>
      <c r="T72" s="22"/>
      <c r="U72" s="22"/>
      <c r="V72" s="22">
        <v>1</v>
      </c>
      <c r="W72" s="22"/>
      <c r="X72" s="22"/>
      <c r="Y72" s="22"/>
      <c r="Z72" s="23">
        <v>1</v>
      </c>
      <c r="AA72" s="23"/>
      <c r="AB72" s="23" t="s">
        <v>19</v>
      </c>
      <c r="AC72" s="23" t="s">
        <v>19</v>
      </c>
      <c r="AD72" s="22">
        <v>1</v>
      </c>
      <c r="AE72" s="22">
        <v>1</v>
      </c>
      <c r="AF72" s="22">
        <v>1</v>
      </c>
      <c r="AG72" s="22"/>
      <c r="AH72" s="22">
        <v>1</v>
      </c>
      <c r="AI72" s="22">
        <v>1</v>
      </c>
      <c r="AJ72" s="22"/>
      <c r="AK72" s="22"/>
      <c r="AL72" s="22">
        <v>1</v>
      </c>
      <c r="AM72" s="22">
        <v>1</v>
      </c>
      <c r="AN72" s="22">
        <v>1</v>
      </c>
      <c r="AO72" s="22">
        <v>1</v>
      </c>
      <c r="AP72" s="22">
        <v>1</v>
      </c>
      <c r="AQ72" s="22">
        <v>1</v>
      </c>
      <c r="AR72" s="22">
        <v>1</v>
      </c>
      <c r="AS72" s="22"/>
      <c r="AT72" s="22"/>
      <c r="AU72" s="22"/>
      <c r="AV72" s="22"/>
      <c r="AW72" s="22">
        <v>1</v>
      </c>
      <c r="AX72" s="22">
        <v>1</v>
      </c>
      <c r="AY72" s="24">
        <f t="shared" si="1"/>
        <v>19</v>
      </c>
      <c r="AZ72" s="26"/>
      <c r="BB72" s="30"/>
    </row>
    <row r="73" spans="1:54" s="27" customFormat="1" ht="19.5" customHeight="1">
      <c r="A73" s="26"/>
      <c r="B73" s="19">
        <v>64</v>
      </c>
      <c r="C73" s="20" t="s">
        <v>89</v>
      </c>
      <c r="D73" s="21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3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3">
        <v>1</v>
      </c>
      <c r="AA73" s="23">
        <v>1</v>
      </c>
      <c r="AB73" s="23">
        <v>1</v>
      </c>
      <c r="AC73" s="23">
        <v>1</v>
      </c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4">
        <f t="shared" si="1"/>
        <v>4</v>
      </c>
      <c r="AZ73" s="26"/>
      <c r="BB73" s="30"/>
    </row>
    <row r="74" spans="1:54" s="27" customFormat="1" ht="19.5" customHeight="1">
      <c r="A74" s="26"/>
      <c r="B74" s="19">
        <v>65</v>
      </c>
      <c r="C74" s="20" t="s">
        <v>90</v>
      </c>
      <c r="D74" s="21">
        <v>1</v>
      </c>
      <c r="E74" s="22">
        <v>1</v>
      </c>
      <c r="F74" s="22">
        <v>1</v>
      </c>
      <c r="G74" s="22"/>
      <c r="H74" s="22"/>
      <c r="I74" s="22"/>
      <c r="J74" s="22"/>
      <c r="K74" s="22"/>
      <c r="L74" s="22"/>
      <c r="M74" s="22"/>
      <c r="N74" s="22">
        <v>1</v>
      </c>
      <c r="O74" s="23"/>
      <c r="P74" s="22"/>
      <c r="Q74" s="22"/>
      <c r="R74" s="22"/>
      <c r="S74" s="22">
        <v>1</v>
      </c>
      <c r="T74" s="22">
        <v>1</v>
      </c>
      <c r="U74" s="22">
        <v>1</v>
      </c>
      <c r="V74" s="22">
        <v>1</v>
      </c>
      <c r="W74" s="22" t="s">
        <v>19</v>
      </c>
      <c r="X74" s="22"/>
      <c r="Y74" s="22"/>
      <c r="Z74" s="23">
        <v>1</v>
      </c>
      <c r="AA74" s="23">
        <v>1</v>
      </c>
      <c r="AB74" s="23">
        <v>1</v>
      </c>
      <c r="AC74" s="23" t="s">
        <v>19</v>
      </c>
      <c r="AD74" s="22" t="s">
        <v>19</v>
      </c>
      <c r="AE74" s="22" t="s">
        <v>19</v>
      </c>
      <c r="AF74" s="22"/>
      <c r="AG74" s="22">
        <v>1</v>
      </c>
      <c r="AH74" s="22"/>
      <c r="AI74" s="22"/>
      <c r="AJ74" s="22"/>
      <c r="AK74" s="22"/>
      <c r="AL74" s="22"/>
      <c r="AM74" s="22"/>
      <c r="AN74" s="22"/>
      <c r="AO74" s="22"/>
      <c r="AP74" s="22"/>
      <c r="AQ74" s="22">
        <v>1</v>
      </c>
      <c r="AR74" s="22">
        <v>1</v>
      </c>
      <c r="AS74" s="22"/>
      <c r="AT74" s="22">
        <v>1</v>
      </c>
      <c r="AU74" s="22">
        <v>1</v>
      </c>
      <c r="AV74" s="22">
        <v>1</v>
      </c>
      <c r="AW74" s="22"/>
      <c r="AX74" s="22"/>
      <c r="AY74" s="24">
        <f t="shared" si="1"/>
        <v>17</v>
      </c>
      <c r="AZ74" s="26"/>
      <c r="BB74" s="30"/>
    </row>
    <row r="75" spans="1:52" s="27" customFormat="1" ht="19.5" customHeight="1">
      <c r="A75" s="26"/>
      <c r="B75" s="19">
        <v>66</v>
      </c>
      <c r="C75" s="20" t="s">
        <v>91</v>
      </c>
      <c r="D75" s="21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3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3"/>
      <c r="AA75" s="23"/>
      <c r="AB75" s="23">
        <v>1</v>
      </c>
      <c r="AC75" s="23">
        <v>1</v>
      </c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4">
        <f t="shared" si="1"/>
        <v>2</v>
      </c>
      <c r="AZ75" s="26"/>
    </row>
    <row r="76" spans="1:52" s="27" customFormat="1" ht="19.5" customHeight="1">
      <c r="A76" s="26"/>
      <c r="B76" s="19">
        <v>67</v>
      </c>
      <c r="C76" s="20" t="s">
        <v>92</v>
      </c>
      <c r="D76" s="21" t="s">
        <v>19</v>
      </c>
      <c r="E76" s="22" t="s">
        <v>19</v>
      </c>
      <c r="F76" s="22"/>
      <c r="G76" s="22"/>
      <c r="H76" s="22"/>
      <c r="I76" s="22">
        <v>1</v>
      </c>
      <c r="J76" s="22">
        <v>1</v>
      </c>
      <c r="K76" s="22"/>
      <c r="L76" s="22"/>
      <c r="M76" s="22"/>
      <c r="N76" s="22"/>
      <c r="O76" s="23"/>
      <c r="P76" s="22"/>
      <c r="Q76" s="22"/>
      <c r="R76" s="22"/>
      <c r="S76" s="22"/>
      <c r="T76" s="22">
        <v>1</v>
      </c>
      <c r="U76" s="22"/>
      <c r="V76" s="22"/>
      <c r="W76" s="22"/>
      <c r="X76" s="22"/>
      <c r="Y76" s="22"/>
      <c r="Z76" s="23"/>
      <c r="AA76" s="23"/>
      <c r="AB76" s="23"/>
      <c r="AC76" s="23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4">
        <f t="shared" si="1"/>
        <v>3</v>
      </c>
      <c r="AZ76" s="26"/>
    </row>
    <row r="77" spans="1:52" s="27" customFormat="1" ht="19.5" customHeight="1">
      <c r="A77" s="26"/>
      <c r="B77" s="19">
        <v>68</v>
      </c>
      <c r="C77" s="20" t="s">
        <v>93</v>
      </c>
      <c r="D77" s="21"/>
      <c r="E77" s="22"/>
      <c r="F77" s="22"/>
      <c r="G77" s="22"/>
      <c r="H77" s="22"/>
      <c r="I77" s="22">
        <v>1</v>
      </c>
      <c r="J77" s="22">
        <v>1</v>
      </c>
      <c r="K77" s="22"/>
      <c r="L77" s="22"/>
      <c r="M77" s="22"/>
      <c r="N77" s="22">
        <v>1</v>
      </c>
      <c r="O77" s="23">
        <v>1</v>
      </c>
      <c r="P77" s="22"/>
      <c r="Q77" s="22"/>
      <c r="R77" s="22"/>
      <c r="S77" s="22">
        <v>1</v>
      </c>
      <c r="T77" s="22">
        <v>1</v>
      </c>
      <c r="U77" s="22"/>
      <c r="V77" s="22"/>
      <c r="W77" s="22"/>
      <c r="X77" s="22"/>
      <c r="Y77" s="22">
        <v>1</v>
      </c>
      <c r="Z77" s="23"/>
      <c r="AA77" s="23"/>
      <c r="AB77" s="23"/>
      <c r="AC77" s="23"/>
      <c r="AD77" s="22"/>
      <c r="AE77" s="22"/>
      <c r="AF77" s="22"/>
      <c r="AG77" s="22"/>
      <c r="AH77" s="22"/>
      <c r="AI77" s="22"/>
      <c r="AJ77" s="22">
        <v>1</v>
      </c>
      <c r="AK77" s="22">
        <v>1</v>
      </c>
      <c r="AL77" s="22">
        <v>1</v>
      </c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4">
        <f t="shared" si="1"/>
        <v>10</v>
      </c>
      <c r="AZ77" s="26"/>
    </row>
    <row r="78" spans="1:52" s="27" customFormat="1" ht="19.5" customHeight="1">
      <c r="A78" s="26"/>
      <c r="B78" s="19">
        <v>69</v>
      </c>
      <c r="C78" s="20" t="s">
        <v>94</v>
      </c>
      <c r="D78" s="21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3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3"/>
      <c r="AA78" s="23"/>
      <c r="AB78" s="23"/>
      <c r="AC78" s="23"/>
      <c r="AD78" s="22"/>
      <c r="AE78" s="22"/>
      <c r="AF78" s="22"/>
      <c r="AG78" s="22"/>
      <c r="AH78" s="22">
        <v>1</v>
      </c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>
        <v>1</v>
      </c>
      <c r="AU78" s="22"/>
      <c r="AV78" s="22"/>
      <c r="AW78" s="22"/>
      <c r="AX78" s="22"/>
      <c r="AY78" s="24">
        <f t="shared" si="1"/>
        <v>2</v>
      </c>
      <c r="AZ78" s="26"/>
    </row>
    <row r="79" spans="1:52" s="27" customFormat="1" ht="19.5" customHeight="1">
      <c r="A79" s="26"/>
      <c r="B79" s="19">
        <v>70</v>
      </c>
      <c r="C79" s="20" t="s">
        <v>95</v>
      </c>
      <c r="D79" s="21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3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3"/>
      <c r="AA79" s="23"/>
      <c r="AB79" s="23"/>
      <c r="AC79" s="23"/>
      <c r="AD79" s="22"/>
      <c r="AE79" s="22"/>
      <c r="AF79" s="22"/>
      <c r="AG79" s="22"/>
      <c r="AH79" s="22">
        <v>1</v>
      </c>
      <c r="AI79" s="22" t="s">
        <v>19</v>
      </c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4">
        <f t="shared" si="1"/>
        <v>1</v>
      </c>
      <c r="AZ79" s="26"/>
    </row>
    <row r="80" spans="1:52" s="27" customFormat="1" ht="19.5" customHeight="1">
      <c r="A80" s="26"/>
      <c r="B80" s="19">
        <v>71</v>
      </c>
      <c r="C80" s="20" t="s">
        <v>125</v>
      </c>
      <c r="D80" s="21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3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3"/>
      <c r="AA80" s="23"/>
      <c r="AB80" s="23"/>
      <c r="AC80" s="23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>
        <v>1</v>
      </c>
      <c r="AV80" s="22"/>
      <c r="AW80" s="22"/>
      <c r="AX80" s="22"/>
      <c r="AY80" s="24">
        <f t="shared" si="1"/>
        <v>1</v>
      </c>
      <c r="AZ80" s="26"/>
    </row>
    <row r="81" spans="1:52" s="27" customFormat="1" ht="19.5" customHeight="1">
      <c r="A81" s="26"/>
      <c r="B81" s="19">
        <v>72</v>
      </c>
      <c r="C81" s="20" t="s">
        <v>108</v>
      </c>
      <c r="D81" s="21" t="s">
        <v>19</v>
      </c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3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3"/>
      <c r="AA81" s="23"/>
      <c r="AB81" s="23"/>
      <c r="AC81" s="23"/>
      <c r="AD81" s="22"/>
      <c r="AE81" s="22"/>
      <c r="AF81" s="22"/>
      <c r="AG81" s="22"/>
      <c r="AH81" s="22" t="s">
        <v>19</v>
      </c>
      <c r="AI81" s="22" t="s">
        <v>19</v>
      </c>
      <c r="AJ81" s="22" t="s">
        <v>19</v>
      </c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>
        <v>1</v>
      </c>
      <c r="AX81" s="22" t="s">
        <v>19</v>
      </c>
      <c r="AY81" s="24">
        <f t="shared" si="1"/>
        <v>1</v>
      </c>
      <c r="AZ81" s="26"/>
    </row>
    <row r="82" spans="1:52" s="27" customFormat="1" ht="19.5" customHeight="1">
      <c r="A82" s="26"/>
      <c r="B82" s="19">
        <v>73</v>
      </c>
      <c r="C82" s="20" t="s">
        <v>96</v>
      </c>
      <c r="D82" s="21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3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3"/>
      <c r="AA82" s="23"/>
      <c r="AB82" s="23"/>
      <c r="AC82" s="23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>
        <v>1</v>
      </c>
      <c r="AT82" s="22"/>
      <c r="AU82" s="22"/>
      <c r="AV82" s="22"/>
      <c r="AW82" s="22"/>
      <c r="AX82" s="22"/>
      <c r="AY82" s="24">
        <f t="shared" si="1"/>
        <v>1</v>
      </c>
      <c r="AZ82" s="26"/>
    </row>
    <row r="83" spans="1:52" s="27" customFormat="1" ht="19.5" customHeight="1">
      <c r="A83" s="26"/>
      <c r="B83" s="19">
        <v>74</v>
      </c>
      <c r="C83" s="20" t="s">
        <v>97</v>
      </c>
      <c r="D83" s="21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3">
        <v>1</v>
      </c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3"/>
      <c r="AA83" s="23"/>
      <c r="AB83" s="23"/>
      <c r="AC83" s="23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>
        <v>1</v>
      </c>
      <c r="AS83" s="22"/>
      <c r="AT83" s="22"/>
      <c r="AU83" s="22"/>
      <c r="AV83" s="22"/>
      <c r="AW83" s="22"/>
      <c r="AX83" s="22"/>
      <c r="AY83" s="24">
        <f t="shared" si="1"/>
        <v>2</v>
      </c>
      <c r="AZ83" s="26"/>
    </row>
    <row r="84" spans="1:54" s="27" customFormat="1" ht="19.5" customHeight="1">
      <c r="A84" s="26"/>
      <c r="B84" s="19">
        <v>75</v>
      </c>
      <c r="C84" s="20" t="s">
        <v>98</v>
      </c>
      <c r="D84" s="21">
        <v>1</v>
      </c>
      <c r="E84" s="22">
        <v>1</v>
      </c>
      <c r="F84" s="22"/>
      <c r="G84" s="22"/>
      <c r="H84" s="22"/>
      <c r="I84" s="22">
        <v>1</v>
      </c>
      <c r="J84" s="22"/>
      <c r="K84" s="22">
        <v>1</v>
      </c>
      <c r="L84" s="22"/>
      <c r="M84" s="22"/>
      <c r="N84" s="22">
        <v>1</v>
      </c>
      <c r="O84" s="23">
        <v>1</v>
      </c>
      <c r="P84" s="22"/>
      <c r="Q84" s="22"/>
      <c r="R84" s="22"/>
      <c r="S84" s="22"/>
      <c r="T84" s="22"/>
      <c r="U84" s="22"/>
      <c r="V84" s="22"/>
      <c r="W84" s="22" t="s">
        <v>19</v>
      </c>
      <c r="X84" s="22"/>
      <c r="Y84" s="22"/>
      <c r="Z84" s="23"/>
      <c r="AA84" s="23"/>
      <c r="AB84" s="23"/>
      <c r="AC84" s="23"/>
      <c r="AD84" s="22"/>
      <c r="AE84" s="22"/>
      <c r="AF84" s="22">
        <v>1</v>
      </c>
      <c r="AG84" s="22"/>
      <c r="AH84" s="22"/>
      <c r="AI84" s="22"/>
      <c r="AJ84" s="22"/>
      <c r="AK84" s="22"/>
      <c r="AL84" s="22">
        <v>1</v>
      </c>
      <c r="AM84" s="22"/>
      <c r="AN84" s="22">
        <v>1</v>
      </c>
      <c r="AO84" s="22">
        <v>1</v>
      </c>
      <c r="AP84" s="22"/>
      <c r="AQ84" s="22" t="s">
        <v>19</v>
      </c>
      <c r="AR84" s="22"/>
      <c r="AS84" s="22"/>
      <c r="AT84" s="22">
        <v>1</v>
      </c>
      <c r="AU84" s="22">
        <v>1</v>
      </c>
      <c r="AV84" s="22">
        <v>1</v>
      </c>
      <c r="AW84" s="22">
        <v>1</v>
      </c>
      <c r="AX84" s="22">
        <v>1</v>
      </c>
      <c r="AY84" s="24">
        <f t="shared" si="1"/>
        <v>15</v>
      </c>
      <c r="AZ84" s="26"/>
      <c r="BB84" s="30"/>
    </row>
    <row r="85" spans="1:54" s="27" customFormat="1" ht="19.5" customHeight="1">
      <c r="A85" s="26"/>
      <c r="B85" s="19">
        <v>76</v>
      </c>
      <c r="C85" s="20" t="s">
        <v>99</v>
      </c>
      <c r="D85" s="21" t="s">
        <v>19</v>
      </c>
      <c r="E85" s="22" t="s">
        <v>19</v>
      </c>
      <c r="F85" s="22"/>
      <c r="G85" s="22"/>
      <c r="H85" s="22"/>
      <c r="I85" s="22"/>
      <c r="J85" s="22"/>
      <c r="K85" s="22"/>
      <c r="L85" s="22"/>
      <c r="M85" s="22"/>
      <c r="N85" s="22"/>
      <c r="O85" s="23">
        <v>1</v>
      </c>
      <c r="P85" s="22"/>
      <c r="Q85" s="22">
        <v>1</v>
      </c>
      <c r="R85" s="22"/>
      <c r="S85" s="22"/>
      <c r="T85" s="22"/>
      <c r="U85" s="22"/>
      <c r="V85" s="22"/>
      <c r="W85" s="22"/>
      <c r="X85" s="22"/>
      <c r="Y85" s="22"/>
      <c r="Z85" s="23" t="s">
        <v>19</v>
      </c>
      <c r="AA85" s="23" t="s">
        <v>19</v>
      </c>
      <c r="AB85" s="23">
        <v>1</v>
      </c>
      <c r="AC85" s="23">
        <v>1</v>
      </c>
      <c r="AD85" s="22">
        <v>1</v>
      </c>
      <c r="AE85" s="22">
        <v>1</v>
      </c>
      <c r="AF85" s="22"/>
      <c r="AG85" s="22" t="s">
        <v>19</v>
      </c>
      <c r="AH85" s="22">
        <v>1</v>
      </c>
      <c r="AI85" s="22" t="s">
        <v>19</v>
      </c>
      <c r="AJ85" s="22"/>
      <c r="AK85" s="22"/>
      <c r="AL85" s="22"/>
      <c r="AM85" s="22"/>
      <c r="AN85" s="22">
        <v>1</v>
      </c>
      <c r="AO85" s="22"/>
      <c r="AP85" s="22">
        <v>1</v>
      </c>
      <c r="AQ85" s="22">
        <v>1</v>
      </c>
      <c r="AR85" s="22">
        <v>1</v>
      </c>
      <c r="AS85" s="22"/>
      <c r="AT85" s="22"/>
      <c r="AU85" s="22"/>
      <c r="AV85" s="22"/>
      <c r="AW85" s="22" t="s">
        <v>19</v>
      </c>
      <c r="AX85" s="22" t="s">
        <v>19</v>
      </c>
      <c r="AY85" s="24">
        <f t="shared" si="1"/>
        <v>11</v>
      </c>
      <c r="AZ85" s="26"/>
      <c r="BB85" s="30"/>
    </row>
    <row r="86" spans="1:54" s="27" customFormat="1" ht="19.5" customHeight="1">
      <c r="A86" s="26"/>
      <c r="B86" s="19">
        <v>77</v>
      </c>
      <c r="C86" s="20" t="s">
        <v>118</v>
      </c>
      <c r="D86" s="21"/>
      <c r="E86" s="22"/>
      <c r="F86" s="22"/>
      <c r="G86" s="22"/>
      <c r="H86" s="22"/>
      <c r="I86" s="22">
        <v>1</v>
      </c>
      <c r="J86" s="22"/>
      <c r="K86" s="22"/>
      <c r="L86" s="22"/>
      <c r="M86" s="22"/>
      <c r="N86" s="22"/>
      <c r="O86" s="23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3"/>
      <c r="AA86" s="23"/>
      <c r="AB86" s="23"/>
      <c r="AC86" s="23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4">
        <f t="shared" si="1"/>
        <v>1</v>
      </c>
      <c r="AZ86" s="26"/>
      <c r="BB86" s="30"/>
    </row>
    <row r="87" spans="1:54" s="27" customFormat="1" ht="19.5" customHeight="1">
      <c r="A87" s="26"/>
      <c r="B87" s="19">
        <v>78</v>
      </c>
      <c r="C87" s="20" t="s">
        <v>109</v>
      </c>
      <c r="D87" s="21">
        <v>1</v>
      </c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3">
        <v>1</v>
      </c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3"/>
      <c r="AA87" s="23"/>
      <c r="AB87" s="23" t="s">
        <v>19</v>
      </c>
      <c r="AC87" s="23" t="s">
        <v>19</v>
      </c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>
        <v>1</v>
      </c>
      <c r="AV87" s="22">
        <v>1</v>
      </c>
      <c r="AW87" s="22"/>
      <c r="AX87" s="22" t="s">
        <v>19</v>
      </c>
      <c r="AY87" s="24">
        <f t="shared" si="1"/>
        <v>4</v>
      </c>
      <c r="AZ87" s="26"/>
      <c r="BB87" s="30"/>
    </row>
    <row r="88" spans="1:54" s="27" customFormat="1" ht="19.5" customHeight="1">
      <c r="A88" s="26"/>
      <c r="B88" s="19">
        <v>79</v>
      </c>
      <c r="C88" s="20" t="s">
        <v>100</v>
      </c>
      <c r="D88" s="21">
        <v>1</v>
      </c>
      <c r="E88" s="22"/>
      <c r="F88" s="22">
        <v>1</v>
      </c>
      <c r="G88" s="22"/>
      <c r="H88" s="22"/>
      <c r="I88" s="22"/>
      <c r="J88" s="22"/>
      <c r="K88" s="22"/>
      <c r="L88" s="22"/>
      <c r="M88" s="22"/>
      <c r="N88" s="22">
        <v>1</v>
      </c>
      <c r="O88" s="23" t="s">
        <v>19</v>
      </c>
      <c r="P88" s="22"/>
      <c r="Q88" s="22"/>
      <c r="R88" s="22"/>
      <c r="S88" s="22"/>
      <c r="T88" s="22"/>
      <c r="U88" s="22"/>
      <c r="V88" s="22"/>
      <c r="W88" s="22"/>
      <c r="X88" s="22">
        <v>1</v>
      </c>
      <c r="Y88" s="22">
        <v>1</v>
      </c>
      <c r="Z88" s="23">
        <v>1</v>
      </c>
      <c r="AA88" s="23"/>
      <c r="AB88" s="23"/>
      <c r="AC88" s="23"/>
      <c r="AD88" s="22"/>
      <c r="AE88" s="22"/>
      <c r="AF88" s="22"/>
      <c r="AG88" s="22"/>
      <c r="AH88" s="22"/>
      <c r="AI88" s="22"/>
      <c r="AJ88" s="22"/>
      <c r="AK88" s="22"/>
      <c r="AL88" s="22">
        <v>1</v>
      </c>
      <c r="AM88" s="22">
        <v>1</v>
      </c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4">
        <f t="shared" si="1"/>
        <v>8</v>
      </c>
      <c r="AZ88" s="26"/>
      <c r="BB88" s="30"/>
    </row>
    <row r="89" spans="1:52" s="27" customFormat="1" ht="19.5" customHeight="1">
      <c r="A89" s="26"/>
      <c r="B89" s="19">
        <v>80</v>
      </c>
      <c r="C89" s="20" t="s">
        <v>101</v>
      </c>
      <c r="D89" s="21">
        <v>1</v>
      </c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3"/>
      <c r="P89" s="22"/>
      <c r="Q89" s="22"/>
      <c r="R89" s="22"/>
      <c r="S89" s="22"/>
      <c r="T89" s="22"/>
      <c r="U89" s="22"/>
      <c r="V89" s="22"/>
      <c r="W89" s="22"/>
      <c r="X89" s="22">
        <v>1</v>
      </c>
      <c r="Y89" s="22"/>
      <c r="Z89" s="23"/>
      <c r="AA89" s="23"/>
      <c r="AB89" s="23"/>
      <c r="AC89" s="23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>
        <v>1</v>
      </c>
      <c r="AT89" s="22"/>
      <c r="AU89" s="22">
        <v>1</v>
      </c>
      <c r="AV89" s="22"/>
      <c r="AW89" s="22"/>
      <c r="AX89" s="22"/>
      <c r="AY89" s="24">
        <f t="shared" si="1"/>
        <v>4</v>
      </c>
      <c r="AZ89" s="26"/>
    </row>
    <row r="90" spans="1:52" s="27" customFormat="1" ht="19.5" customHeight="1">
      <c r="A90" s="26"/>
      <c r="B90" s="25">
        <v>81</v>
      </c>
      <c r="C90" s="20" t="s">
        <v>102</v>
      </c>
      <c r="D90" s="21">
        <v>1</v>
      </c>
      <c r="E90" s="22"/>
      <c r="F90" s="22"/>
      <c r="G90" s="22">
        <v>1</v>
      </c>
      <c r="H90" s="22"/>
      <c r="I90" s="22"/>
      <c r="J90" s="22"/>
      <c r="K90" s="22"/>
      <c r="L90" s="22"/>
      <c r="M90" s="22"/>
      <c r="N90" s="22"/>
      <c r="O90" s="23"/>
      <c r="P90" s="22"/>
      <c r="Q90" s="22"/>
      <c r="R90" s="22"/>
      <c r="S90" s="22">
        <v>1</v>
      </c>
      <c r="T90" s="22"/>
      <c r="U90" s="22"/>
      <c r="V90" s="22"/>
      <c r="W90" s="22"/>
      <c r="X90" s="22"/>
      <c r="Y90" s="22"/>
      <c r="Z90" s="23"/>
      <c r="AA90" s="23"/>
      <c r="AB90" s="23"/>
      <c r="AC90" s="23"/>
      <c r="AD90" s="22"/>
      <c r="AE90" s="22"/>
      <c r="AF90" s="22"/>
      <c r="AG90" s="22"/>
      <c r="AH90" s="22">
        <v>1</v>
      </c>
      <c r="AI90" s="22">
        <v>1</v>
      </c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>
        <v>1</v>
      </c>
      <c r="AV90" s="22"/>
      <c r="AW90" s="22"/>
      <c r="AX90" s="22"/>
      <c r="AY90" s="24">
        <f t="shared" si="1"/>
        <v>6</v>
      </c>
      <c r="AZ90" s="26"/>
    </row>
    <row r="91" spans="2:51" s="33" customFormat="1" ht="19.5" customHeight="1">
      <c r="B91" s="38" t="s">
        <v>13</v>
      </c>
      <c r="C91" s="39"/>
      <c r="D91" s="34">
        <f aca="true" t="shared" si="2" ref="D91:AY91">SUM(D6:D47,D52:D90)</f>
        <v>30</v>
      </c>
      <c r="E91" s="34">
        <f t="shared" si="2"/>
        <v>21</v>
      </c>
      <c r="F91" s="34">
        <f t="shared" si="2"/>
        <v>10</v>
      </c>
      <c r="G91" s="34">
        <f t="shared" si="2"/>
        <v>8</v>
      </c>
      <c r="H91" s="34">
        <f t="shared" si="2"/>
        <v>6</v>
      </c>
      <c r="I91" s="34">
        <f t="shared" si="2"/>
        <v>10</v>
      </c>
      <c r="J91" s="34">
        <f t="shared" si="2"/>
        <v>10</v>
      </c>
      <c r="K91" s="34">
        <f t="shared" si="2"/>
        <v>9</v>
      </c>
      <c r="L91" s="34">
        <f t="shared" si="2"/>
        <v>6</v>
      </c>
      <c r="M91" s="34">
        <f t="shared" si="2"/>
        <v>10</v>
      </c>
      <c r="N91" s="34">
        <f t="shared" si="2"/>
        <v>10</v>
      </c>
      <c r="O91" s="34">
        <f t="shared" si="2"/>
        <v>26</v>
      </c>
      <c r="P91" s="34">
        <f t="shared" si="2"/>
        <v>10</v>
      </c>
      <c r="Q91" s="34">
        <f t="shared" si="2"/>
        <v>6</v>
      </c>
      <c r="R91" s="34">
        <f t="shared" si="2"/>
        <v>6</v>
      </c>
      <c r="S91" s="34">
        <f t="shared" si="2"/>
        <v>10</v>
      </c>
      <c r="T91" s="34">
        <f t="shared" si="2"/>
        <v>10</v>
      </c>
      <c r="U91" s="34">
        <f t="shared" si="2"/>
        <v>8</v>
      </c>
      <c r="V91" s="34">
        <f t="shared" si="2"/>
        <v>9</v>
      </c>
      <c r="W91" s="34">
        <f t="shared" si="2"/>
        <v>6</v>
      </c>
      <c r="X91" s="34">
        <f t="shared" si="2"/>
        <v>10</v>
      </c>
      <c r="Y91" s="34">
        <f t="shared" si="2"/>
        <v>10</v>
      </c>
      <c r="Z91" s="34">
        <f t="shared" si="2"/>
        <v>19</v>
      </c>
      <c r="AA91" s="34">
        <f t="shared" si="2"/>
        <v>13</v>
      </c>
      <c r="AB91" s="34">
        <f t="shared" si="2"/>
        <v>18</v>
      </c>
      <c r="AC91" s="34">
        <f t="shared" si="2"/>
        <v>14</v>
      </c>
      <c r="AD91" s="34">
        <f t="shared" si="2"/>
        <v>15</v>
      </c>
      <c r="AE91" s="34">
        <f t="shared" si="2"/>
        <v>13</v>
      </c>
      <c r="AF91" s="34">
        <f t="shared" si="2"/>
        <v>9</v>
      </c>
      <c r="AG91" s="34">
        <f t="shared" si="2"/>
        <v>8</v>
      </c>
      <c r="AH91" s="34">
        <f t="shared" si="2"/>
        <v>22</v>
      </c>
      <c r="AI91" s="34">
        <f t="shared" si="2"/>
        <v>14</v>
      </c>
      <c r="AJ91" s="34">
        <f t="shared" si="2"/>
        <v>13</v>
      </c>
      <c r="AK91" s="34">
        <f t="shared" si="2"/>
        <v>5</v>
      </c>
      <c r="AL91" s="34">
        <f t="shared" si="2"/>
        <v>21</v>
      </c>
      <c r="AM91" s="34">
        <f t="shared" si="2"/>
        <v>14</v>
      </c>
      <c r="AN91" s="34">
        <f>SUM(AN6:AN47,AN52:AN90)</f>
        <v>12</v>
      </c>
      <c r="AO91" s="34">
        <f>SUM(AO6:AO47,AO52:AO90)</f>
        <v>11</v>
      </c>
      <c r="AP91" s="34">
        <f t="shared" si="2"/>
        <v>17</v>
      </c>
      <c r="AQ91" s="34">
        <f t="shared" si="2"/>
        <v>13</v>
      </c>
      <c r="AR91" s="34">
        <f t="shared" si="2"/>
        <v>9</v>
      </c>
      <c r="AS91" s="34">
        <f t="shared" si="2"/>
        <v>10</v>
      </c>
      <c r="AT91" s="34">
        <f t="shared" si="2"/>
        <v>10</v>
      </c>
      <c r="AU91" s="34">
        <f t="shared" si="2"/>
        <v>23</v>
      </c>
      <c r="AV91" s="34">
        <f t="shared" si="2"/>
        <v>17</v>
      </c>
      <c r="AW91" s="34">
        <f t="shared" si="2"/>
        <v>26</v>
      </c>
      <c r="AX91" s="34">
        <f t="shared" si="2"/>
        <v>12</v>
      </c>
      <c r="AY91" s="34">
        <f t="shared" si="2"/>
        <v>599</v>
      </c>
    </row>
    <row r="111" ht="15.75">
      <c r="P111" s="6" t="s">
        <v>19</v>
      </c>
    </row>
  </sheetData>
  <sheetProtection/>
  <mergeCells count="5">
    <mergeCell ref="B2:AY2"/>
    <mergeCell ref="B5:C5"/>
    <mergeCell ref="B91:C91"/>
    <mergeCell ref="B48:AY48"/>
    <mergeCell ref="B51:C51"/>
  </mergeCells>
  <printOptions horizontalCentered="1"/>
  <pageMargins left="0" right="0" top="0.7874015748031497" bottom="0.1968503937007874" header="0.1968503937007874" footer="0.1968503937007874"/>
  <pageSetup horizontalDpi="600" verticalDpi="600" orientation="landscape" paperSize="9" scale="42" r:id="rId1"/>
  <rowBreaks count="1" manualBreakCount="1">
    <brk id="47" max="4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FESPORTE</dc:creator>
  <cp:keywords/>
  <dc:description/>
  <cp:lastModifiedBy>User</cp:lastModifiedBy>
  <cp:lastPrinted>2013-10-30T16:20:06Z</cp:lastPrinted>
  <dcterms:created xsi:type="dcterms:W3CDTF">2006-04-26T17:14:27Z</dcterms:created>
  <dcterms:modified xsi:type="dcterms:W3CDTF">2013-11-05T20:45:11Z</dcterms:modified>
  <cp:category/>
  <cp:version/>
  <cp:contentType/>
  <cp:contentStatus/>
</cp:coreProperties>
</file>