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<sst xmlns="http://schemas.openxmlformats.org/spreadsheetml/2006/main" count="897" uniqueCount="40">
  <si>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</si>
  <si>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</si>
  <si>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</si>
  <si>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</si>
  <si>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</si>
  <si>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</si>
  <si>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</si>
  <si>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</si>
  <si>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</si>
  <si>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</si>
  <si>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</si>
  <si>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</si>
  <si>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</si>
  <si>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</si>
  <si>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</si>
  <si>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</si>
  <si>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</si>
  <si>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</si>
  <si>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</si>
  <si>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</si>
  <si>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</si>
  <si>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</si>
  <si>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</si>
  <si>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</si>
  <si>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</si>
  <si>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</si>
  <si>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</si>
  <si>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</si>
  <si>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</si>
  <si>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ITUPORANGA</t>
  </si>
  <si>
    <t>PETROLÂNDIA</t>
  </si>
  <si>
    <t>EEB PREF FREDERICO PROBST</t>
  </si>
  <si>
    <t>O TESOURO</t>
  </si>
  <si>
    <t>DJALMA SCHAFER</t>
  </si>
  <si>
    <t>EEF PEDRO JÚLIO MULLER</t>
  </si>
  <si>
    <t>STREET DANCE LATINO</t>
  </si>
  <si>
    <t>RICARDO</t>
  </si>
  <si>
    <t>ALEXANDRA</t>
  </si>
  <si>
    <t>ELIZA</t>
  </si>
  <si>
    <t>LEONARDO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</si>
</sst>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65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32" borderId="10" xfId="60" applyFont="1" applyFill="1" applyBorder="1" applyAlignment="1" applyProtection="1">
      <alignment horizontal="center"/>
      <protection hidden="1"/>
    </xf>
    <xf numFmtId="2" fontId="4" fillId="33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32" borderId="12" xfId="60" applyFont="1" applyFill="1" applyBorder="1" applyAlignment="1" applyProtection="1">
      <alignment horizontal="center"/>
      <protection hidden="1"/>
    </xf>
    <xf numFmtId="0" fontId="25" fillId="33" borderId="10" xfId="0" applyFont="1" applyFill="1" applyBorder="1" applyAlignment="1">
      <alignment horizontal="center" vertical="center"/>
    </xf>
    <xf numFmtId="171" fontId="4" fillId="34" borderId="10" xfId="60" applyFont="1" applyFill="1" applyBorder="1" applyAlignment="1" applyProtection="1">
      <alignment horizontal="center"/>
      <protection locked="0"/>
    </xf>
    <xf numFmtId="171" fontId="4" fillId="34" borderId="12" xfId="60" applyFont="1" applyFill="1" applyBorder="1" applyAlignment="1" applyProtection="1">
      <alignment horizontal="center"/>
      <protection locked="0"/>
    </xf>
    <xf numFmtId="171" fontId="4" fillId="4" borderId="10" xfId="60" applyFont="1" applyFill="1" applyBorder="1" applyAlignment="1" applyProtection="1">
      <alignment horizontal="center"/>
      <protection locked="0"/>
    </xf>
    <xf numFmtId="171" fontId="4" fillId="4" borderId="12" xfId="60" applyFont="1" applyFill="1" applyBorder="1" applyAlignment="1" applyProtection="1">
      <alignment horizontal="center"/>
      <protection locked="0"/>
    </xf>
    <xf numFmtId="171" fontId="4" fillId="5" borderId="10" xfId="60" applyFont="1" applyFill="1" applyBorder="1" applyAlignment="1" applyProtection="1">
      <alignment horizontal="center"/>
      <protection locked="0"/>
    </xf>
    <xf numFmtId="171" fontId="4" fillId="5" borderId="12" xfId="60" applyFont="1" applyFill="1" applyBorder="1" applyAlignment="1" applyProtection="1">
      <alignment horizontal="center"/>
      <protection locked="0"/>
    </xf>
    <xf numFmtId="2" fontId="4" fillId="35" borderId="10" xfId="0" applyNumberFormat="1" applyFont="1" applyFill="1" applyBorder="1" applyAlignment="1" applyProtection="1">
      <alignment horizontal="center"/>
      <protection locked="0"/>
    </xf>
    <xf numFmtId="1" fontId="23" fillId="36" borderId="13" xfId="0" applyNumberFormat="1" applyFont="1" applyFill="1" applyBorder="1" applyAlignment="1" applyProtection="1">
      <alignment horizontal="center" vertical="center"/>
      <protection locked="0"/>
    </xf>
    <xf numFmtId="1" fontId="23" fillId="36" borderId="14" xfId="0" applyNumberFormat="1" applyFont="1" applyFill="1" applyBorder="1" applyAlignment="1" applyProtection="1">
      <alignment horizontal="center" vertical="center"/>
      <protection locked="0"/>
    </xf>
    <xf numFmtId="1" fontId="23" fillId="3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23" fillId="36" borderId="10" xfId="0" applyNumberFormat="1" applyFont="1" applyFill="1" applyBorder="1" applyAlignment="1" applyProtection="1">
      <alignment horizontal="center" vertical="center"/>
      <protection locked="0"/>
    </xf>
    <xf numFmtId="0" fontId="21" fillId="36" borderId="16" xfId="0" applyFont="1" applyFill="1" applyBorder="1" applyAlignment="1" applyProtection="1">
      <alignment horizontal="left"/>
      <protection hidden="1"/>
    </xf>
    <xf numFmtId="0" fontId="22" fillId="36" borderId="16" xfId="0" applyFont="1" applyFill="1" applyBorder="1" applyAlignment="1">
      <alignment horizontal="left"/>
    </xf>
    <xf numFmtId="171" fontId="4" fillId="32" borderId="16" xfId="60" applyFont="1" applyFill="1" applyBorder="1" applyAlignment="1" applyProtection="1">
      <alignment horizontal="center"/>
      <protection hidden="1"/>
    </xf>
    <xf numFmtId="171" fontId="4" fillId="34" borderId="16" xfId="60" applyFont="1" applyFill="1" applyBorder="1" applyAlignment="1" applyProtection="1">
      <alignment horizontal="center"/>
      <protection locked="0"/>
    </xf>
    <xf numFmtId="171" fontId="4" fillId="4" borderId="16" xfId="60" applyFont="1" applyFill="1" applyBorder="1" applyAlignment="1" applyProtection="1">
      <alignment horizontal="center"/>
      <protection locked="0"/>
    </xf>
    <xf numFmtId="171" fontId="4" fillId="5" borderId="16" xfId="60" applyFont="1" applyFill="1" applyBorder="1" applyAlignment="1" applyProtection="1">
      <alignment horizontal="center"/>
      <protection locked="0"/>
    </xf>
    <xf numFmtId="1" fontId="23" fillId="36" borderId="16" xfId="0" applyNumberFormat="1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" fontId="4" fillId="38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23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justify"/>
    </xf>
    <xf numFmtId="0" fontId="18" fillId="0" borderId="0" xfId="0" applyFont="1" applyBorder="1" applyAlignment="1">
      <alignment horizontal="justify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60" applyFont="1" applyFill="1" applyBorder="1" applyAlignment="1" applyProtection="1">
      <alignment horizontal="center"/>
      <protection locked="0"/>
    </xf>
    <xf numFmtId="171" fontId="4" fillId="3" borderId="10" xfId="60" applyFont="1" applyFill="1" applyBorder="1" applyAlignment="1" applyProtection="1">
      <alignment horizontal="center"/>
      <protection locked="0"/>
    </xf>
    <xf numFmtId="171" fontId="4" fillId="3" borderId="12" xfId="6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 textRotation="90"/>
    </xf>
    <xf numFmtId="0" fontId="14" fillId="35" borderId="13" xfId="0" applyFont="1" applyFill="1" applyBorder="1" applyAlignment="1">
      <alignment horizontal="center" vertical="center" textRotation="90"/>
    </xf>
    <xf numFmtId="0" fontId="16" fillId="39" borderId="24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15" fillId="41" borderId="17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 textRotation="90"/>
    </xf>
    <xf numFmtId="0" fontId="4" fillId="4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47" fillId="0" borderId="29" xfId="0" applyFont="1" applyBorder="1" applyAlignment="1">
      <alignment horizontal="left"/>
    </xf>
    <xf numFmtId="0" fontId="47" fillId="0" borderId="30" xfId="0" applyFont="1" applyBorder="1" applyAlignment="1">
      <alignment horizontal="center"/>
    </xf>
    <xf numFmtId="0" fontId="47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85" zoomScaleSheetLayoutView="85" zoomScalePageLayoutView="0" workbookViewId="0" topLeftCell="A1">
      <selection activeCell="D11" sqref="D11"/>
    </sheetView>
  </sheetViews>
  <sheetFormatPr defaultColWidth="9.140625" defaultRowHeight="12.75"/>
  <cols>
    <col min="1" max="1" width="11.8515625" style="0" bestFit="1" customWidth="1"/>
    <col min="2" max="2" width="28.140625" style="0" customWidth="1"/>
    <col min="3" max="3" width="50.8515625" style="0" customWidth="1"/>
    <col min="4" max="5" width="44.7109375" style="0" customWidth="1"/>
    <col min="6" max="6" width="11.8515625" style="0" bestFit="1" customWidth="1"/>
  </cols>
  <sheetData>
    <row r="1" spans="1:6" ht="39.75" customHeight="1">
      <c r="A1" s="91" t="s">
        <v>24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121">
        <v>1</v>
      </c>
      <c r="B3" s="121" t="s">
        <v>29</v>
      </c>
      <c r="C3" s="121" t="s">
        <v>34</v>
      </c>
      <c r="D3" s="123" t="s">
        <v>35</v>
      </c>
      <c r="E3" s="121" t="s">
        <v>33</v>
      </c>
      <c r="F3" s="121">
        <v>13</v>
      </c>
    </row>
    <row r="4" spans="1:6" ht="30" customHeight="1">
      <c r="A4" s="121">
        <v>2</v>
      </c>
      <c r="B4" s="121" t="s">
        <v>30</v>
      </c>
      <c r="C4" s="121" t="s">
        <v>31</v>
      </c>
      <c r="D4" s="122" t="s">
        <v>32</v>
      </c>
      <c r="E4" s="121" t="s">
        <v>33</v>
      </c>
      <c r="F4" s="121">
        <v>13</v>
      </c>
    </row>
    <row r="5" spans="1:6" ht="30" customHeight="1">
      <c r="A5" s="125"/>
      <c r="B5" s="121"/>
      <c r="C5" s="121"/>
      <c r="D5" s="122"/>
      <c r="E5" s="124"/>
      <c r="F5" s="126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89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sheetProtection/>
  <mergeCells count="1">
    <mergeCell ref="A1:F1"/>
  </mergeCells>
  <printOptions/>
  <pageMargins left="0.787401575" right="0.787401575" top="0.984251969" bottom="0.984251969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zoomScalePageLayoutView="0" workbookViewId="0" topLeftCell="A1">
      <selection activeCell="I13" sqref="I13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0.28125" style="2" customWidth="1"/>
    <col min="7" max="7" width="16.7109375" style="2" customWidth="1"/>
    <col min="8" max="8" width="18.57421875" style="2" customWidth="1"/>
    <col min="9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36</v>
      </c>
      <c r="F9" s="68" t="s">
        <v>37</v>
      </c>
      <c r="G9" s="69" t="s">
        <v>38</v>
      </c>
      <c r="H9" s="70" t="s">
        <v>39</v>
      </c>
      <c r="I9" s="85"/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74">
        <f>'PROTOCOLO INFANTIL LIVRE'!A3</f>
        <v>1</v>
      </c>
      <c r="B10" s="60" t="str">
        <f>'PROTOCOLO INFANTIL LIVRE'!B3</f>
        <v>ITUPORANGA</v>
      </c>
      <c r="C10" s="61" t="str">
        <f>'PROTOCOLO INFANTIL LIVRE'!C3</f>
        <v>EEF PEDRO JÚLIO MULLER</v>
      </c>
      <c r="D10" s="61" t="str">
        <f>'PROTOCOLO INFANTIL LIVRE'!D3</f>
        <v>STREET DANCE LATINO</v>
      </c>
      <c r="E10" s="62">
        <v>9</v>
      </c>
      <c r="F10" s="63">
        <v>8.3</v>
      </c>
      <c r="G10" s="64">
        <v>8.5</v>
      </c>
      <c r="H10" s="65">
        <v>8.5</v>
      </c>
      <c r="I10" s="86"/>
      <c r="J10" s="54">
        <f>SUM(E10:I10)</f>
        <v>34.3</v>
      </c>
      <c r="K10" s="43">
        <f>AVERAGE(E10:I10)</f>
        <v>8.575</v>
      </c>
      <c r="L10" s="66">
        <v>2</v>
      </c>
      <c r="M10" s="56"/>
    </row>
    <row r="11" spans="1:13" ht="39.75" customHeight="1">
      <c r="A11" s="74">
        <f>'PROTOCOLO INFANTIL LIVRE'!A4</f>
        <v>2</v>
      </c>
      <c r="B11" s="60" t="str">
        <f>'PROTOCOLO INFANTIL LIVRE'!B4</f>
        <v>PETROLÂNDIA</v>
      </c>
      <c r="C11" s="61" t="str">
        <f>'PROTOCOLO INFANTIL LIVRE'!C4</f>
        <v>EEB PREF FREDERICO PROBST</v>
      </c>
      <c r="D11" s="61" t="str">
        <f>'PROTOCOLO INFANTIL LIVRE'!D4</f>
        <v>O TESOURO</v>
      </c>
      <c r="E11" s="42">
        <v>9.8</v>
      </c>
      <c r="F11" s="48">
        <v>8.7</v>
      </c>
      <c r="G11" s="50">
        <v>9</v>
      </c>
      <c r="H11" s="52">
        <v>8.3</v>
      </c>
      <c r="I11" s="87"/>
      <c r="J11" s="54">
        <f aca="true" t="shared" si="0" ref="J11:J41">SUM(E11:I11)</f>
        <v>35.8</v>
      </c>
      <c r="K11" s="43">
        <f aca="true" t="shared" si="1" ref="K11:K41">AVERAGE(E11:I11)</f>
        <v>8.95</v>
      </c>
      <c r="L11" s="59">
        <v>1</v>
      </c>
      <c r="M11" s="55"/>
    </row>
    <row r="12" spans="1:13" ht="39.75" customHeight="1">
      <c r="A12" s="74">
        <f>'PROTOCOLO INFANTIL LIVRE'!A5</f>
        <v>0</v>
      </c>
      <c r="B12" s="60">
        <f>'PROTOCOLO INFANTIL LIVRE'!B5</f>
        <v>0</v>
      </c>
      <c r="C12" s="61">
        <f>'PROTOCOLO INFANTIL LIVRE'!C5</f>
        <v>0</v>
      </c>
      <c r="D12" s="61">
        <f>'PROTOCOLO INFANTIL LIVRE'!D5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600" verticalDpi="6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zoomScalePageLayoutView="0" workbookViewId="0" topLeftCell="A1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20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28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9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25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10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16" t="s">
        <v>15</v>
      </c>
      <c r="F9" s="116"/>
      <c r="G9" s="112" t="s">
        <v>11</v>
      </c>
      <c r="H9" s="76"/>
    </row>
    <row r="10" spans="1:8" ht="49.5" customHeight="1" thickBot="1">
      <c r="A10" s="78" t="s">
        <v>18</v>
      </c>
      <c r="B10" s="114" t="str">
        <f>'PROTOCOLO INFANTIL LIVRE'!$C$3</f>
        <v>EEF PEDRO JÚLIO MULLER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19</v>
      </c>
      <c r="B11" s="114" t="str">
        <f>'PROTOCOLO INFANTIL LIVRE'!$D$3</f>
        <v>STREET DANCE LATINO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13</v>
      </c>
      <c r="C12" s="76"/>
      <c r="D12" s="82" t="s">
        <v>13</v>
      </c>
      <c r="E12" s="114" t="str">
        <f>'PROTOCOLO INFANTIL LIVRE'!$B$3</f>
        <v>ITUPORANGA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20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28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9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25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10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16" t="s">
        <v>15</v>
      </c>
      <c r="F22" s="116"/>
      <c r="G22" s="112" t="s">
        <v>11</v>
      </c>
      <c r="H22" s="76"/>
    </row>
    <row r="23" spans="1:8" ht="49.5" customHeight="1" thickBot="1">
      <c r="A23" s="78" t="s">
        <v>18</v>
      </c>
      <c r="B23" s="114" t="str">
        <f>B10</f>
        <v>EEF PEDRO JÚLIO MULLER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19</v>
      </c>
      <c r="B24" s="114" t="str">
        <f>B11</f>
        <v>STREET DANCE LATINO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13</v>
      </c>
      <c r="C25" s="76"/>
      <c r="D25" s="82" t="s">
        <v>13</v>
      </c>
      <c r="E25" s="114" t="str">
        <f>E12</f>
        <v>ITUPORANGA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0" t="s">
        <v>16</v>
      </c>
      <c r="B36" s="110"/>
      <c r="C36" s="110"/>
      <c r="D36" s="110" t="s">
        <v>17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20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28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9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25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10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16" t="s">
        <v>15</v>
      </c>
      <c r="F46" s="116"/>
      <c r="G46" s="112" t="s">
        <v>11</v>
      </c>
      <c r="H46" s="76"/>
    </row>
    <row r="47" spans="1:8" ht="49.5" customHeight="1" thickBot="1">
      <c r="A47" s="78" t="s">
        <v>18</v>
      </c>
      <c r="B47" s="114" t="str">
        <f>'PROTOCOLO INFANTIL LIVRE'!$C$4</f>
        <v>EEB PREF FREDERICO PROBST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19</v>
      </c>
      <c r="B48" s="114" t="str">
        <f>'PROTOCOLO INFANTIL LIVRE'!$D$4</f>
        <v>O TESOURO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13</v>
      </c>
      <c r="C49" s="76"/>
      <c r="D49" s="82" t="s">
        <v>13</v>
      </c>
      <c r="E49" s="114" t="str">
        <f>'PROTOCOLO INFANTIL LIVRE'!$B$4</f>
        <v>PETROLÂNDIA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20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28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9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25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10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16" t="s">
        <v>15</v>
      </c>
      <c r="F59" s="116"/>
      <c r="G59" s="112" t="s">
        <v>11</v>
      </c>
      <c r="H59" s="76"/>
    </row>
    <row r="60" spans="1:8" ht="49.5" customHeight="1" thickBot="1">
      <c r="A60" s="78" t="s">
        <v>18</v>
      </c>
      <c r="B60" s="114" t="str">
        <f>B47</f>
        <v>EEB PREF FREDERICO PROBST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19</v>
      </c>
      <c r="B61" s="114" t="str">
        <f>B48</f>
        <v>O TESOURO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13</v>
      </c>
      <c r="C62" s="76"/>
      <c r="D62" s="82" t="s">
        <v>13</v>
      </c>
      <c r="E62" s="114" t="str">
        <f>E49</f>
        <v>PETROLÂNDIA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0" t="s">
        <v>16</v>
      </c>
      <c r="B73" s="110"/>
      <c r="C73" s="110"/>
      <c r="D73" s="110" t="s">
        <v>17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20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28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9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25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10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0</v>
      </c>
      <c r="C83" s="76"/>
      <c r="D83" s="76"/>
      <c r="E83" s="116" t="s">
        <v>15</v>
      </c>
      <c r="F83" s="116"/>
      <c r="G83" s="112" t="s">
        <v>11</v>
      </c>
      <c r="H83" s="76"/>
    </row>
    <row r="84" spans="1:8" ht="49.5" customHeight="1" thickBot="1">
      <c r="A84" s="78" t="s">
        <v>18</v>
      </c>
      <c r="B84" s="114">
        <f>'PROTOCOLO INFANTIL LIVRE'!$C$5</f>
        <v>0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19</v>
      </c>
      <c r="B85" s="114">
        <f>'PROTOCOLO INFANTIL LIVRE'!$D$5</f>
        <v>0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0</v>
      </c>
      <c r="C86" s="76"/>
      <c r="D86" s="82" t="s">
        <v>13</v>
      </c>
      <c r="E86" s="114">
        <f>'PROTOCOLO INFANTIL LIVRE'!$B$5</f>
        <v>0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20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28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9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25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10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0</v>
      </c>
      <c r="C96" s="76"/>
      <c r="D96" s="76"/>
      <c r="E96" s="116" t="s">
        <v>15</v>
      </c>
      <c r="F96" s="116"/>
      <c r="G96" s="112" t="s">
        <v>11</v>
      </c>
      <c r="H96" s="76"/>
    </row>
    <row r="97" spans="1:8" ht="49.5" customHeight="1" thickBot="1">
      <c r="A97" s="78" t="s">
        <v>18</v>
      </c>
      <c r="B97" s="114">
        <f>B84</f>
        <v>0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19</v>
      </c>
      <c r="B98" s="114">
        <f>B85</f>
        <v>0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0</v>
      </c>
      <c r="C99" s="76"/>
      <c r="D99" s="82" t="s">
        <v>13</v>
      </c>
      <c r="E99" s="114">
        <f>E86</f>
        <v>0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0" t="s">
        <v>16</v>
      </c>
      <c r="B110" s="110"/>
      <c r="C110" s="110"/>
      <c r="D110" s="110" t="s">
        <v>17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20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28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9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25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10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0</v>
      </c>
      <c r="C120" s="76"/>
      <c r="D120" s="76"/>
      <c r="E120" s="116" t="s">
        <v>15</v>
      </c>
      <c r="F120" s="116"/>
      <c r="G120" s="112" t="s">
        <v>11</v>
      </c>
      <c r="H120" s="76"/>
    </row>
    <row r="121" spans="1:8" ht="49.5" customHeight="1" thickBot="1">
      <c r="A121" s="78" t="s">
        <v>18</v>
      </c>
      <c r="B121" s="114">
        <f>'PROTOCOLO INFANTIL LIVRE'!$D$6</f>
        <v>0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19</v>
      </c>
      <c r="B122" s="114">
        <f>'PROTOCOLO INFANTIL LIVRE'!$E$6</f>
        <v>0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0</v>
      </c>
      <c r="C123" s="76"/>
      <c r="D123" s="82" t="s">
        <v>13</v>
      </c>
      <c r="E123" s="114">
        <f>'PROTOCOLO INFANTIL LIVRE'!$B$6</f>
        <v>0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20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28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9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25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10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0</v>
      </c>
      <c r="C133" s="76"/>
      <c r="D133" s="76"/>
      <c r="E133" s="116" t="s">
        <v>15</v>
      </c>
      <c r="F133" s="116"/>
      <c r="G133" s="112" t="s">
        <v>11</v>
      </c>
      <c r="H133" s="76"/>
    </row>
    <row r="134" spans="1:8" ht="49.5" customHeight="1" thickBot="1">
      <c r="A134" s="78" t="s">
        <v>18</v>
      </c>
      <c r="B134" s="114">
        <f>B121</f>
        <v>0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19</v>
      </c>
      <c r="B135" s="114">
        <f>B122</f>
        <v>0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0</v>
      </c>
      <c r="C136" s="76"/>
      <c r="D136" s="82" t="s">
        <v>13</v>
      </c>
      <c r="E136" s="114">
        <f>E123</f>
        <v>0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0" t="s">
        <v>16</v>
      </c>
      <c r="B147" s="110"/>
      <c r="C147" s="110"/>
      <c r="D147" s="110" t="s">
        <v>17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20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28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9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25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10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0</v>
      </c>
      <c r="C157" s="76"/>
      <c r="D157" s="76"/>
      <c r="E157" s="116" t="s">
        <v>15</v>
      </c>
      <c r="F157" s="116"/>
      <c r="G157" s="112" t="s">
        <v>11</v>
      </c>
      <c r="H157" s="76"/>
    </row>
    <row r="158" spans="1:8" ht="49.5" customHeight="1" thickBot="1">
      <c r="A158" s="78" t="s">
        <v>18</v>
      </c>
      <c r="B158" s="114">
        <f>'PROTOCOLO INFANTIL LIVRE'!$C$7</f>
        <v>0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19</v>
      </c>
      <c r="B159" s="114">
        <f>'PROTOCOLO INFANTIL LIVRE'!$D$7</f>
        <v>0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0</v>
      </c>
      <c r="C160" s="76"/>
      <c r="D160" s="82" t="s">
        <v>13</v>
      </c>
      <c r="E160" s="114">
        <f>'PROTOCOLO INFANTIL LIVRE'!$B$7</f>
        <v>0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20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28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9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25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10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0</v>
      </c>
      <c r="C170" s="76"/>
      <c r="D170" s="76"/>
      <c r="E170" s="116" t="s">
        <v>15</v>
      </c>
      <c r="F170" s="116"/>
      <c r="G170" s="112" t="s">
        <v>11</v>
      </c>
      <c r="H170" s="76"/>
    </row>
    <row r="171" spans="1:8" ht="49.5" customHeight="1" thickBot="1">
      <c r="A171" s="78" t="s">
        <v>18</v>
      </c>
      <c r="B171" s="114">
        <f>B158</f>
        <v>0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19</v>
      </c>
      <c r="B172" s="114">
        <f>B159</f>
        <v>0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0</v>
      </c>
      <c r="C173" s="76"/>
      <c r="D173" s="82" t="s">
        <v>13</v>
      </c>
      <c r="E173" s="114">
        <f>E160</f>
        <v>0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0" t="s">
        <v>16</v>
      </c>
      <c r="B184" s="110"/>
      <c r="C184" s="110"/>
      <c r="D184" s="110" t="s">
        <v>17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20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28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9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25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10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0</v>
      </c>
      <c r="C194" s="76"/>
      <c r="D194" s="76"/>
      <c r="E194" s="116" t="s">
        <v>15</v>
      </c>
      <c r="F194" s="116"/>
      <c r="G194" s="112" t="s">
        <v>11</v>
      </c>
      <c r="H194" s="76"/>
    </row>
    <row r="195" spans="1:8" ht="49.5" customHeight="1" thickBot="1">
      <c r="A195" s="78" t="s">
        <v>18</v>
      </c>
      <c r="B195" s="114">
        <f>'PROTOCOLO INFANTIL LIVRE'!$C$8</f>
        <v>0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19</v>
      </c>
      <c r="B196" s="114">
        <f>'PROTOCOLO INFANTIL LIVRE'!$D$8</f>
        <v>0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0</v>
      </c>
      <c r="C197" s="76"/>
      <c r="D197" s="82" t="s">
        <v>13</v>
      </c>
      <c r="E197" s="114">
        <f>'PROTOCOLO INFANTIL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20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28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9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25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10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16" t="s">
        <v>15</v>
      </c>
      <c r="F207" s="116"/>
      <c r="G207" s="112" t="s">
        <v>11</v>
      </c>
      <c r="H207" s="76"/>
    </row>
    <row r="208" spans="1:8" ht="49.5" customHeight="1" thickBot="1">
      <c r="A208" s="78" t="s">
        <v>18</v>
      </c>
      <c r="B208" s="114">
        <f>B195</f>
        <v>0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19</v>
      </c>
      <c r="B209" s="114">
        <f>B196</f>
        <v>0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0" t="s">
        <v>16</v>
      </c>
      <c r="B221" s="110"/>
      <c r="C221" s="110"/>
      <c r="D221" s="110" t="s">
        <v>17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20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28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9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25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10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0</v>
      </c>
      <c r="C231" s="76"/>
      <c r="D231" s="76"/>
      <c r="E231" s="116" t="s">
        <v>15</v>
      </c>
      <c r="F231" s="116"/>
      <c r="G231" s="112" t="s">
        <v>11</v>
      </c>
      <c r="H231" s="76"/>
    </row>
    <row r="232" spans="1:8" ht="49.5" customHeight="1" thickBot="1">
      <c r="A232" s="78" t="s">
        <v>18</v>
      </c>
      <c r="B232" s="114">
        <f>'PROTOCOLO INFANTIL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19</v>
      </c>
      <c r="B233" s="114">
        <f>'PROTOCOLO INFANTIL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0</v>
      </c>
      <c r="C234" s="76"/>
      <c r="D234" s="82" t="s">
        <v>13</v>
      </c>
      <c r="E234" s="114">
        <f>'PROTOCOLO INFANTIL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20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28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9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25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10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16" t="s">
        <v>15</v>
      </c>
      <c r="F244" s="116"/>
      <c r="G244" s="112" t="s">
        <v>11</v>
      </c>
      <c r="H244" s="76"/>
    </row>
    <row r="245" spans="1:8" ht="49.5" customHeight="1" thickBot="1">
      <c r="A245" s="78" t="s">
        <v>18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19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0" t="s">
        <v>16</v>
      </c>
      <c r="B258" s="110"/>
      <c r="C258" s="110"/>
      <c r="D258" s="110" t="s">
        <v>17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20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28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9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25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10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0</v>
      </c>
      <c r="C268" s="76"/>
      <c r="D268" s="76"/>
      <c r="E268" s="116" t="s">
        <v>15</v>
      </c>
      <c r="F268" s="116"/>
      <c r="G268" s="112" t="s">
        <v>11</v>
      </c>
      <c r="H268" s="76"/>
    </row>
    <row r="269" spans="1:8" ht="49.5" customHeight="1" thickBot="1">
      <c r="A269" s="78" t="s">
        <v>18</v>
      </c>
      <c r="B269" s="114">
        <f>'PROTOCOLO INFANTIL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19</v>
      </c>
      <c r="B270" s="114">
        <f>'PROTOCOLO INFANTIL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0</v>
      </c>
      <c r="C271" s="76"/>
      <c r="D271" s="82" t="s">
        <v>13</v>
      </c>
      <c r="E271" s="114">
        <f>'PROTOCOLO INFANTIL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20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28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9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25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10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16" t="s">
        <v>15</v>
      </c>
      <c r="F281" s="116"/>
      <c r="G281" s="112" t="s">
        <v>11</v>
      </c>
      <c r="H281" s="76"/>
    </row>
    <row r="282" spans="1:8" ht="49.5" customHeight="1" thickBot="1">
      <c r="A282" s="78" t="s">
        <v>18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19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0" t="s">
        <v>16</v>
      </c>
      <c r="B295" s="110"/>
      <c r="C295" s="110"/>
      <c r="D295" s="110" t="s">
        <v>17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20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28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9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25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10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0</v>
      </c>
      <c r="C305" s="76"/>
      <c r="D305" s="76"/>
      <c r="E305" s="116" t="s">
        <v>15</v>
      </c>
      <c r="F305" s="116"/>
      <c r="G305" s="112" t="s">
        <v>11</v>
      </c>
      <c r="H305" s="76"/>
    </row>
    <row r="306" spans="1:8" ht="49.5" customHeight="1" thickBot="1">
      <c r="A306" s="78" t="s">
        <v>18</v>
      </c>
      <c r="B306" s="114">
        <f>'PROTOCOLO INFANTIL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19</v>
      </c>
      <c r="B307" s="114">
        <f>'PROTOCOLO INFANTIL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0</v>
      </c>
      <c r="C308" s="76"/>
      <c r="D308" s="82" t="s">
        <v>13</v>
      </c>
      <c r="E308" s="114">
        <f>'PROTOCOLO INFANTIL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20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28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9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25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10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16" t="s">
        <v>15</v>
      </c>
      <c r="F318" s="116"/>
      <c r="G318" s="112" t="s">
        <v>11</v>
      </c>
      <c r="H318" s="76"/>
    </row>
    <row r="319" spans="1:8" ht="49.5" customHeight="1" thickBot="1">
      <c r="A319" s="78" t="s">
        <v>18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19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0" t="s">
        <v>16</v>
      </c>
      <c r="B332" s="110"/>
      <c r="C332" s="110"/>
      <c r="D332" s="110" t="s">
        <v>17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20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28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9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25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10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0</v>
      </c>
      <c r="C342" s="76"/>
      <c r="D342" s="76"/>
      <c r="E342" s="116" t="s">
        <v>15</v>
      </c>
      <c r="F342" s="116"/>
      <c r="G342" s="112" t="s">
        <v>11</v>
      </c>
      <c r="H342" s="76"/>
    </row>
    <row r="343" spans="1:8" ht="49.5" customHeight="1" thickBot="1">
      <c r="A343" s="78" t="s">
        <v>18</v>
      </c>
      <c r="B343" s="114">
        <f>'PROTOCOLO INFANTIL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19</v>
      </c>
      <c r="B344" s="114">
        <f>'PROTOCOLO INFANTIL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0</v>
      </c>
      <c r="C345" s="76"/>
      <c r="D345" s="82" t="s">
        <v>13</v>
      </c>
      <c r="E345" s="114">
        <f>'PROTOCOLO INFANTIL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20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28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9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25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10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16" t="s">
        <v>15</v>
      </c>
      <c r="F355" s="116"/>
      <c r="G355" s="112" t="s">
        <v>11</v>
      </c>
      <c r="H355" s="76"/>
    </row>
    <row r="356" spans="1:8" ht="49.5" customHeight="1" thickBot="1">
      <c r="A356" s="78" t="s">
        <v>18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19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0" t="s">
        <v>16</v>
      </c>
      <c r="B369" s="110"/>
      <c r="C369" s="110"/>
      <c r="D369" s="110" t="s">
        <v>17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20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28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9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25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10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16" t="s">
        <v>15</v>
      </c>
      <c r="F379" s="116"/>
      <c r="G379" s="112" t="s">
        <v>11</v>
      </c>
      <c r="H379" s="76"/>
    </row>
    <row r="380" spans="1:8" ht="49.5" customHeight="1" thickBot="1">
      <c r="A380" s="78" t="s">
        <v>18</v>
      </c>
      <c r="B380" s="114">
        <f>'PROTOCOLO INFANTIL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19</v>
      </c>
      <c r="B381" s="114">
        <f>'PROTOCOLO INFANTIL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14">
        <f>'PROTOCOLO INFANTIL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20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28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9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25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10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16" t="s">
        <v>15</v>
      </c>
      <c r="F392" s="116"/>
      <c r="G392" s="112" t="s">
        <v>11</v>
      </c>
      <c r="H392" s="76"/>
    </row>
    <row r="393" spans="1:8" ht="49.5" customHeight="1" thickBot="1">
      <c r="A393" s="78" t="s">
        <v>18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19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0" t="s">
        <v>16</v>
      </c>
      <c r="B406" s="110"/>
      <c r="C406" s="110"/>
      <c r="D406" s="110" t="s">
        <v>17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20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28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9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25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10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16" t="s">
        <v>15</v>
      </c>
      <c r="F416" s="116"/>
      <c r="G416" s="112" t="s">
        <v>11</v>
      </c>
      <c r="H416" s="76"/>
    </row>
    <row r="417" spans="1:8" ht="49.5" customHeight="1" thickBot="1">
      <c r="A417" s="78" t="s">
        <v>18</v>
      </c>
      <c r="B417" s="114">
        <f>'PROTOCOLO INFANTIL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19</v>
      </c>
      <c r="B418" s="114">
        <f>'PROTOCOLO INFANTIL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14">
        <f>'PROTOCOLO INFANTIL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20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28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9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25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10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16" t="s">
        <v>15</v>
      </c>
      <c r="F429" s="116"/>
      <c r="G429" s="112" t="s">
        <v>11</v>
      </c>
      <c r="H429" s="76"/>
    </row>
    <row r="430" spans="1:8" ht="49.5" customHeight="1" thickBot="1">
      <c r="A430" s="78" t="s">
        <v>18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19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0" t="s">
        <v>16</v>
      </c>
      <c r="B443" s="110"/>
      <c r="C443" s="110"/>
      <c r="D443" s="110" t="s">
        <v>17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20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28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9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25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10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16" t="s">
        <v>15</v>
      </c>
      <c r="F453" s="116"/>
      <c r="G453" s="112" t="s">
        <v>11</v>
      </c>
      <c r="H453" s="76"/>
    </row>
    <row r="454" spans="1:8" ht="49.5" customHeight="1" thickBot="1">
      <c r="A454" s="78" t="s">
        <v>18</v>
      </c>
      <c r="B454" s="114">
        <f>'PROTOCOLO INFANTIL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19</v>
      </c>
      <c r="B455" s="114">
        <f>'PROTOCOLO INFANTIL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14">
        <f>'PROTOCOLO INFANTIL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20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28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9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25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10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16" t="s">
        <v>15</v>
      </c>
      <c r="F466" s="116"/>
      <c r="G466" s="112" t="s">
        <v>11</v>
      </c>
      <c r="H466" s="76"/>
    </row>
    <row r="467" spans="1:8" ht="49.5" customHeight="1" thickBot="1">
      <c r="A467" s="78" t="s">
        <v>18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19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0" t="s">
        <v>16</v>
      </c>
      <c r="B480" s="110"/>
      <c r="C480" s="110"/>
      <c r="D480" s="110" t="s">
        <v>17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20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28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9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25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10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16" t="s">
        <v>15</v>
      </c>
      <c r="F490" s="116"/>
      <c r="G490" s="112" t="s">
        <v>11</v>
      </c>
      <c r="H490" s="76"/>
    </row>
    <row r="491" spans="1:8" ht="49.5" customHeight="1" thickBot="1">
      <c r="A491" s="78" t="s">
        <v>18</v>
      </c>
      <c r="B491" s="114">
        <f>'PROTOCOLO INFANTIL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19</v>
      </c>
      <c r="B492" s="114">
        <f>'PROTOCOLO INFANTIL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14">
        <f>'PROTOCOLO INFANTIL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20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28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9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25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10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16" t="s">
        <v>15</v>
      </c>
      <c r="F503" s="116"/>
      <c r="G503" s="112" t="s">
        <v>11</v>
      </c>
      <c r="H503" s="76"/>
    </row>
    <row r="504" spans="1:8" ht="49.5" customHeight="1" thickBot="1">
      <c r="A504" s="78" t="s">
        <v>18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19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0" t="s">
        <v>16</v>
      </c>
      <c r="B517" s="110"/>
      <c r="C517" s="110"/>
      <c r="D517" s="110" t="s">
        <v>17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20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28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9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25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10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16" t="s">
        <v>15</v>
      </c>
      <c r="F527" s="116"/>
      <c r="G527" s="112" t="s">
        <v>11</v>
      </c>
      <c r="H527" s="76"/>
    </row>
    <row r="528" spans="1:8" ht="49.5" customHeight="1" thickBot="1">
      <c r="A528" s="78" t="s">
        <v>18</v>
      </c>
      <c r="B528" s="114">
        <f>'PROTOCOLO INFANTIL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19</v>
      </c>
      <c r="B529" s="114">
        <f>'PROTOCOLO INFANTIL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14">
        <f>'PROTOCOLO INFANTIL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20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28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9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25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10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16" t="s">
        <v>15</v>
      </c>
      <c r="F540" s="116"/>
      <c r="G540" s="112" t="s">
        <v>11</v>
      </c>
      <c r="H540" s="76"/>
    </row>
    <row r="541" spans="1:8" ht="49.5" customHeight="1" thickBot="1">
      <c r="A541" s="78" t="s">
        <v>18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19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0" t="s">
        <v>16</v>
      </c>
      <c r="B554" s="110"/>
      <c r="C554" s="110"/>
      <c r="D554" s="110" t="s">
        <v>17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20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28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9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25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10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16" t="s">
        <v>15</v>
      </c>
      <c r="F564" s="116"/>
      <c r="G564" s="112" t="s">
        <v>11</v>
      </c>
      <c r="H564" s="76"/>
    </row>
    <row r="565" spans="1:8" ht="49.5" customHeight="1" thickBot="1">
      <c r="A565" s="78" t="s">
        <v>18</v>
      </c>
      <c r="B565" s="114">
        <f>'PROTOCOLO INFANTIL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19</v>
      </c>
      <c r="B566" s="114">
        <f>'PROTOCOLO INFANTIL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14">
        <f>'PROTOCOLO INFANTIL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20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28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9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25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10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16" t="s">
        <v>15</v>
      </c>
      <c r="F577" s="116"/>
      <c r="G577" s="112" t="s">
        <v>11</v>
      </c>
      <c r="H577" s="76"/>
    </row>
    <row r="578" spans="1:8" ht="49.5" customHeight="1" thickBot="1">
      <c r="A578" s="78" t="s">
        <v>18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19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0" t="s">
        <v>16</v>
      </c>
      <c r="B591" s="110"/>
      <c r="C591" s="110"/>
      <c r="D591" s="110" t="s">
        <v>17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20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28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9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25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10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16" t="s">
        <v>15</v>
      </c>
      <c r="F601" s="116"/>
      <c r="G601" s="112" t="s">
        <v>11</v>
      </c>
      <c r="H601" s="76"/>
    </row>
    <row r="602" spans="1:8" ht="49.5" customHeight="1" thickBot="1">
      <c r="A602" s="78" t="s">
        <v>18</v>
      </c>
      <c r="B602" s="114">
        <f>'PROTOCOLO INFANTIL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19</v>
      </c>
      <c r="B603" s="114">
        <f>'PROTOCOLO INFANTIL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14">
        <f>'PROTOCOLO INFANTIL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20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28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9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25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10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16" t="s">
        <v>15</v>
      </c>
      <c r="F614" s="116"/>
      <c r="G614" s="112" t="s">
        <v>11</v>
      </c>
      <c r="H614" s="76"/>
    </row>
    <row r="615" spans="1:8" ht="49.5" customHeight="1" thickBot="1">
      <c r="A615" s="78" t="s">
        <v>18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19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0" t="s">
        <v>16</v>
      </c>
      <c r="B628" s="110"/>
      <c r="C628" s="110"/>
      <c r="D628" s="110" t="s">
        <v>17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20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28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9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25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10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16" t="s">
        <v>15</v>
      </c>
      <c r="F638" s="116"/>
      <c r="G638" s="112" t="s">
        <v>11</v>
      </c>
      <c r="H638" s="76"/>
    </row>
    <row r="639" spans="1:8" ht="49.5" customHeight="1" thickBot="1">
      <c r="A639" s="78" t="s">
        <v>18</v>
      </c>
      <c r="B639" s="114">
        <f>'PROTOCOLO INFANTIL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19</v>
      </c>
      <c r="B640" s="114">
        <f>'PROTOCOLO INFANTIL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14">
        <f>'PROTOCOLO INFANTIL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20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28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9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25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10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16" t="s">
        <v>15</v>
      </c>
      <c r="F651" s="116"/>
      <c r="G651" s="112" t="s">
        <v>11</v>
      </c>
      <c r="H651" s="76"/>
    </row>
    <row r="652" spans="1:8" ht="49.5" customHeight="1" thickBot="1">
      <c r="A652" s="78" t="s">
        <v>18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19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0" t="s">
        <v>16</v>
      </c>
      <c r="B665" s="110"/>
      <c r="C665" s="110"/>
      <c r="D665" s="110" t="s">
        <v>17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20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28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9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25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10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16" t="s">
        <v>15</v>
      </c>
      <c r="F675" s="116"/>
      <c r="G675" s="112" t="s">
        <v>11</v>
      </c>
      <c r="H675" s="76"/>
    </row>
    <row r="676" spans="1:8" ht="49.5" customHeight="1" thickBot="1">
      <c r="A676" s="78" t="s">
        <v>18</v>
      </c>
      <c r="B676" s="114">
        <f>'PROTOCOLO INFANTIL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19</v>
      </c>
      <c r="B677" s="114">
        <f>'PROTOCOLO INFANTIL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14">
        <f>'PROTOCOLO INFANTIL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20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28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9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25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10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16" t="s">
        <v>15</v>
      </c>
      <c r="F688" s="116"/>
      <c r="G688" s="112" t="s">
        <v>11</v>
      </c>
      <c r="H688" s="76"/>
    </row>
    <row r="689" spans="1:8" ht="49.5" customHeight="1" thickBot="1">
      <c r="A689" s="78" t="s">
        <v>18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19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0" t="s">
        <v>16</v>
      </c>
      <c r="B702" s="110"/>
      <c r="C702" s="110"/>
      <c r="D702" s="110" t="s">
        <v>17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20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28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9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25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10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16" t="s">
        <v>15</v>
      </c>
      <c r="F712" s="116"/>
      <c r="G712" s="112" t="s">
        <v>11</v>
      </c>
      <c r="H712" s="76"/>
    </row>
    <row r="713" spans="1:8" ht="49.5" customHeight="1" thickBot="1">
      <c r="A713" s="78" t="s">
        <v>18</v>
      </c>
      <c r="B713" s="114">
        <f>'PROTOCOLO INFANTIL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19</v>
      </c>
      <c r="B714" s="114">
        <f>'PROTOCOLO INFANTIL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14">
        <f>'PROTOCOLO INFANTIL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20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28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9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25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10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16" t="s">
        <v>15</v>
      </c>
      <c r="F725" s="116"/>
      <c r="G725" s="112" t="s">
        <v>11</v>
      </c>
      <c r="H725" s="76"/>
    </row>
    <row r="726" spans="1:8" ht="49.5" customHeight="1" thickBot="1">
      <c r="A726" s="78" t="s">
        <v>18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19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0" t="s">
        <v>16</v>
      </c>
      <c r="B739" s="110"/>
      <c r="C739" s="110"/>
      <c r="D739" s="110" t="s">
        <v>17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20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28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9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25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10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16" t="s">
        <v>15</v>
      </c>
      <c r="F749" s="116"/>
      <c r="G749" s="112" t="s">
        <v>11</v>
      </c>
      <c r="H749" s="76"/>
    </row>
    <row r="750" spans="1:8" ht="49.5" customHeight="1" thickBot="1">
      <c r="A750" s="78" t="s">
        <v>18</v>
      </c>
      <c r="B750" s="114">
        <f>'PROTOCOLO INFANTIL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19</v>
      </c>
      <c r="B751" s="114">
        <f>'PROTOCOLO INFANTIL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14">
        <f>'PROTOCOLO INFANTIL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20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28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9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25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10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16" t="s">
        <v>15</v>
      </c>
      <c r="F762" s="116"/>
      <c r="G762" s="112" t="s">
        <v>11</v>
      </c>
      <c r="H762" s="76"/>
    </row>
    <row r="763" spans="1:8" ht="49.5" customHeight="1" thickBot="1">
      <c r="A763" s="78" t="s">
        <v>18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19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0" t="s">
        <v>16</v>
      </c>
      <c r="B776" s="110"/>
      <c r="C776" s="110"/>
      <c r="D776" s="110" t="s">
        <v>17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20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28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9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25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10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16" t="s">
        <v>15</v>
      </c>
      <c r="F786" s="116"/>
      <c r="G786" s="112" t="s">
        <v>11</v>
      </c>
      <c r="H786" s="76"/>
    </row>
    <row r="787" spans="1:8" ht="49.5" customHeight="1" thickBot="1">
      <c r="A787" s="78" t="s">
        <v>18</v>
      </c>
      <c r="B787" s="114">
        <f>'PROTOCOLO INFANTIL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19</v>
      </c>
      <c r="B788" s="114">
        <f>'PROTOCOLO INFANTIL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14">
        <f>'PROTOCOLO INFANTIL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20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28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9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25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10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16" t="s">
        <v>15</v>
      </c>
      <c r="F799" s="116"/>
      <c r="G799" s="112" t="s">
        <v>11</v>
      </c>
      <c r="H799" s="76"/>
    </row>
    <row r="800" spans="1:8" ht="49.5" customHeight="1" thickBot="1">
      <c r="A800" s="78" t="s">
        <v>18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19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0" t="s">
        <v>16</v>
      </c>
      <c r="B813" s="110"/>
      <c r="C813" s="110"/>
      <c r="D813" s="110" t="s">
        <v>17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20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28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9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25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10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16" t="s">
        <v>15</v>
      </c>
      <c r="F823" s="116"/>
      <c r="G823" s="112" t="s">
        <v>11</v>
      </c>
      <c r="H823" s="76"/>
    </row>
    <row r="824" spans="1:8" ht="49.5" customHeight="1" thickBot="1">
      <c r="A824" s="78" t="s">
        <v>18</v>
      </c>
      <c r="B824" s="114">
        <f>'PROTOCOLO INFANTIL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19</v>
      </c>
      <c r="B825" s="114">
        <f>'PROTOCOLO INFANTIL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14">
        <f>'PROTOCOLO INFANTIL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20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28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9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25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10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16" t="s">
        <v>15</v>
      </c>
      <c r="F836" s="116"/>
      <c r="G836" s="112" t="s">
        <v>11</v>
      </c>
      <c r="H836" s="76"/>
    </row>
    <row r="837" spans="1:8" ht="49.5" customHeight="1" thickBot="1">
      <c r="A837" s="78" t="s">
        <v>18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19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0" t="s">
        <v>16</v>
      </c>
      <c r="B850" s="110"/>
      <c r="C850" s="110"/>
      <c r="D850" s="110" t="s">
        <v>17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20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28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9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25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10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16" t="s">
        <v>15</v>
      </c>
      <c r="F860" s="116"/>
      <c r="G860" s="112" t="s">
        <v>11</v>
      </c>
      <c r="H860" s="76"/>
    </row>
    <row r="861" spans="1:8" ht="49.5" customHeight="1" thickBot="1">
      <c r="A861" s="78" t="s">
        <v>18</v>
      </c>
      <c r="B861" s="114">
        <f>'PROTOCOLO INFANTIL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19</v>
      </c>
      <c r="B862" s="114">
        <f>'PROTOCOLO INFANTIL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14">
        <f>'PROTOCOLO INFANTIL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20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28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9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25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10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16" t="s">
        <v>15</v>
      </c>
      <c r="F873" s="116"/>
      <c r="G873" s="112" t="s">
        <v>11</v>
      </c>
      <c r="H873" s="76"/>
    </row>
    <row r="874" spans="1:8" ht="49.5" customHeight="1" thickBot="1">
      <c r="A874" s="78" t="s">
        <v>18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19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0" t="s">
        <v>16</v>
      </c>
      <c r="B887" s="110"/>
      <c r="C887" s="110"/>
      <c r="D887" s="110" t="s">
        <v>17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20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28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9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25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10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16" t="s">
        <v>15</v>
      </c>
      <c r="F897" s="116"/>
      <c r="G897" s="112" t="s">
        <v>11</v>
      </c>
      <c r="H897" s="76"/>
    </row>
    <row r="898" spans="1:8" ht="49.5" customHeight="1" thickBot="1">
      <c r="A898" s="78" t="s">
        <v>18</v>
      </c>
      <c r="B898" s="114">
        <f>'PROTOCOLO INFANTIL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19</v>
      </c>
      <c r="B899" s="114">
        <f>'PROTOCOLO INFANTIL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14">
        <f>'PROTOCOLO INFANTIL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20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28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9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25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10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16" t="s">
        <v>15</v>
      </c>
      <c r="F910" s="116"/>
      <c r="G910" s="112" t="s">
        <v>11</v>
      </c>
      <c r="H910" s="76"/>
    </row>
    <row r="911" spans="1:8" ht="49.5" customHeight="1" thickBot="1">
      <c r="A911" s="78" t="s">
        <v>18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19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0" t="s">
        <v>16</v>
      </c>
      <c r="B924" s="110"/>
      <c r="C924" s="110"/>
      <c r="D924" s="110" t="s">
        <v>17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20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28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9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25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10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16" t="s">
        <v>15</v>
      </c>
      <c r="F934" s="116"/>
      <c r="G934" s="112" t="s">
        <v>11</v>
      </c>
      <c r="H934" s="76"/>
    </row>
    <row r="935" spans="1:8" ht="49.5" customHeight="1" thickBot="1">
      <c r="A935" s="78" t="s">
        <v>18</v>
      </c>
      <c r="B935" s="114">
        <f>'PROTOCOLO INFANTIL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19</v>
      </c>
      <c r="B936" s="114">
        <f>'PROTOCOLO INFANTIL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14">
        <f>'PROTOCOLO INFANTIL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20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28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9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25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10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16" t="s">
        <v>15</v>
      </c>
      <c r="F947" s="116"/>
      <c r="G947" s="112" t="s">
        <v>11</v>
      </c>
      <c r="H947" s="76"/>
    </row>
    <row r="948" spans="1:8" ht="49.5" customHeight="1" thickBot="1">
      <c r="A948" s="78" t="s">
        <v>18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19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0" t="s">
        <v>16</v>
      </c>
      <c r="B961" s="110"/>
      <c r="C961" s="110"/>
      <c r="D961" s="110" t="s">
        <v>17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20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28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9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25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10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16" t="s">
        <v>15</v>
      </c>
      <c r="F971" s="116"/>
      <c r="G971" s="112" t="s">
        <v>11</v>
      </c>
      <c r="H971" s="76"/>
    </row>
    <row r="972" spans="1:8" ht="49.5" customHeight="1" thickBot="1">
      <c r="A972" s="78" t="s">
        <v>18</v>
      </c>
      <c r="B972" s="114">
        <f>'PROTOCOLO INFANTIL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19</v>
      </c>
      <c r="B973" s="114">
        <f>'PROTOCOLO INFANTIL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14">
        <f>'PROTOCOLO INFANTIL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20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28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9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25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10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16" t="s">
        <v>15</v>
      </c>
      <c r="F984" s="116"/>
      <c r="G984" s="112" t="s">
        <v>11</v>
      </c>
      <c r="H984" s="76"/>
    </row>
    <row r="985" spans="1:8" ht="49.5" customHeight="1" thickBot="1">
      <c r="A985" s="78" t="s">
        <v>18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19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0" t="s">
        <v>16</v>
      </c>
      <c r="B998" s="110"/>
      <c r="C998" s="110"/>
      <c r="D998" s="110" t="s">
        <v>17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20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28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9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25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10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16" t="s">
        <v>15</v>
      </c>
      <c r="F1008" s="116"/>
      <c r="G1008" s="112" t="s">
        <v>11</v>
      </c>
      <c r="H1008" s="76"/>
    </row>
    <row r="1009" spans="1:8" ht="49.5" customHeight="1" thickBot="1">
      <c r="A1009" s="78" t="s">
        <v>18</v>
      </c>
      <c r="B1009" s="114">
        <f>'PROTOCOLO INFANTIL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19</v>
      </c>
      <c r="B1010" s="114">
        <f>'PROTOCOLO INFANTIL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14">
        <f>'PROTOCOLO INFANTIL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20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28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9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25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10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16" t="s">
        <v>15</v>
      </c>
      <c r="F1021" s="116"/>
      <c r="G1021" s="112" t="s">
        <v>11</v>
      </c>
      <c r="H1021" s="76"/>
    </row>
    <row r="1022" spans="1:8" ht="49.5" customHeight="1" thickBot="1">
      <c r="A1022" s="78" t="s">
        <v>18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19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0" t="s">
        <v>16</v>
      </c>
      <c r="B1035" s="110"/>
      <c r="C1035" s="110"/>
      <c r="D1035" s="110" t="s">
        <v>17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20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28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9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25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10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16" t="s">
        <v>15</v>
      </c>
      <c r="F1045" s="116"/>
      <c r="G1045" s="112" t="s">
        <v>11</v>
      </c>
      <c r="H1045" s="76"/>
    </row>
    <row r="1046" spans="1:8" ht="49.5" customHeight="1" thickBot="1">
      <c r="A1046" s="78" t="s">
        <v>18</v>
      </c>
      <c r="B1046" s="114">
        <f>'PROTOCOLO INFANTIL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19</v>
      </c>
      <c r="B1047" s="114">
        <f>'PROTOCOLO INFANTIL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14">
        <f>'PROTOCOLO INFANTIL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20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28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9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25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10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16" t="s">
        <v>15</v>
      </c>
      <c r="F1058" s="116"/>
      <c r="G1058" s="112" t="s">
        <v>11</v>
      </c>
      <c r="H1058" s="76"/>
    </row>
    <row r="1059" spans="1:8" ht="49.5" customHeight="1" thickBot="1">
      <c r="A1059" s="78" t="s">
        <v>18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19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0" t="s">
        <v>16</v>
      </c>
      <c r="B1072" s="110"/>
      <c r="C1072" s="110"/>
      <c r="D1072" s="110" t="s">
        <v>17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20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28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9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25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10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16" t="s">
        <v>15</v>
      </c>
      <c r="F1082" s="116"/>
      <c r="G1082" s="112" t="s">
        <v>11</v>
      </c>
      <c r="H1082" s="76"/>
    </row>
    <row r="1083" spans="1:8" ht="49.5" customHeight="1" thickBot="1">
      <c r="A1083" s="78" t="s">
        <v>18</v>
      </c>
      <c r="B1083" s="114">
        <f>'PROTOCOLO INFANTIL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19</v>
      </c>
      <c r="B1084" s="114">
        <f>'PROTOCOLO INFANTIL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14">
        <f>'PROTOCOLO INFANTIL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20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28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9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25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10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16" t="s">
        <v>15</v>
      </c>
      <c r="F1095" s="116"/>
      <c r="G1095" s="112" t="s">
        <v>11</v>
      </c>
      <c r="H1095" s="76"/>
    </row>
    <row r="1096" spans="1:8" ht="49.5" customHeight="1" thickBot="1">
      <c r="A1096" s="78" t="s">
        <v>18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19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0" t="s">
        <v>16</v>
      </c>
      <c r="B1109" s="110"/>
      <c r="C1109" s="110"/>
      <c r="D1109" s="110" t="s">
        <v>17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20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28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9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25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10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16" t="s">
        <v>15</v>
      </c>
      <c r="F1119" s="116"/>
      <c r="G1119" s="112" t="s">
        <v>11</v>
      </c>
      <c r="H1119" s="76"/>
    </row>
    <row r="1120" spans="1:8" ht="49.5" customHeight="1" thickBot="1">
      <c r="A1120" s="78" t="s">
        <v>18</v>
      </c>
      <c r="B1120" s="114">
        <f>'PROTOCOLO INFANTIL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19</v>
      </c>
      <c r="B1121" s="114">
        <f>'PROTOCOLO INFANTIL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14">
        <f>'PROTOCOLO INFANTIL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20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28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9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25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10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16" t="s">
        <v>15</v>
      </c>
      <c r="F1132" s="116"/>
      <c r="G1132" s="112" t="s">
        <v>11</v>
      </c>
      <c r="H1132" s="76"/>
    </row>
    <row r="1133" spans="1:8" ht="49.5" customHeight="1" thickBot="1">
      <c r="A1133" s="78" t="s">
        <v>18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19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0" t="s">
        <v>16</v>
      </c>
      <c r="B1146" s="110"/>
      <c r="C1146" s="110"/>
      <c r="D1146" s="110" t="s">
        <v>17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  <mergeCell ref="G1132:G1133"/>
    <mergeCell ref="B1133:C1133"/>
    <mergeCell ref="B1134:C1134"/>
    <mergeCell ref="E1135:H1135"/>
    <mergeCell ref="A1136:H1136"/>
    <mergeCell ref="A1137:H1137"/>
    <mergeCell ref="C1125:E1125"/>
    <mergeCell ref="C1126:E1126"/>
    <mergeCell ref="C1127:E1127"/>
    <mergeCell ref="C1128:E1128"/>
    <mergeCell ref="C1129:E1129"/>
    <mergeCell ref="E1132:F1132"/>
    <mergeCell ref="G1119:G1120"/>
    <mergeCell ref="B1120:C1120"/>
    <mergeCell ref="B1121:C1121"/>
    <mergeCell ref="E1122:H1122"/>
    <mergeCell ref="A1123:H1123"/>
    <mergeCell ref="C1124:E1124"/>
    <mergeCell ref="C1112:E1112"/>
    <mergeCell ref="C1113:E1113"/>
    <mergeCell ref="C1114:E1114"/>
    <mergeCell ref="C1115:E1115"/>
    <mergeCell ref="C1116:E1116"/>
    <mergeCell ref="E1119:F1119"/>
    <mergeCell ref="A1106:H1106"/>
    <mergeCell ref="A1107:H1107"/>
    <mergeCell ref="A1109:C1109"/>
    <mergeCell ref="D1109:H1109"/>
    <mergeCell ref="A1110:H1110"/>
    <mergeCell ref="C1111:E1111"/>
    <mergeCell ref="A1100:H1100"/>
    <mergeCell ref="A1101:H1101"/>
    <mergeCell ref="A1102:H1102"/>
    <mergeCell ref="A1103:H1103"/>
    <mergeCell ref="A1104:H1104"/>
    <mergeCell ref="A1105:H1105"/>
    <mergeCell ref="E1095:F1095"/>
    <mergeCell ref="G1095:G1096"/>
    <mergeCell ref="B1096:C1096"/>
    <mergeCell ref="B1097:C1097"/>
    <mergeCell ref="E1098:H1098"/>
    <mergeCell ref="A1099:H1099"/>
    <mergeCell ref="C1087:E1087"/>
    <mergeCell ref="C1088:E1088"/>
    <mergeCell ref="C1089:E1089"/>
    <mergeCell ref="C1090:E1090"/>
    <mergeCell ref="C1091:E1091"/>
    <mergeCell ref="C1092:E1092"/>
    <mergeCell ref="E1082:F1082"/>
    <mergeCell ref="G1082:G1083"/>
    <mergeCell ref="B1083:C1083"/>
    <mergeCell ref="B1084:C1084"/>
    <mergeCell ref="E1085:H1085"/>
    <mergeCell ref="A1086:H1086"/>
    <mergeCell ref="C1074:E1074"/>
    <mergeCell ref="C1075:E1075"/>
    <mergeCell ref="C1076:E1076"/>
    <mergeCell ref="C1077:E1077"/>
    <mergeCell ref="C1078:E1078"/>
    <mergeCell ref="C1079:E1079"/>
    <mergeCell ref="A1068:H1068"/>
    <mergeCell ref="A1069:H1069"/>
    <mergeCell ref="A1070:H1070"/>
    <mergeCell ref="A1072:C1072"/>
    <mergeCell ref="D1072:H1072"/>
    <mergeCell ref="A1073:H1073"/>
    <mergeCell ref="A1062:H1062"/>
    <mergeCell ref="A1063:H1063"/>
    <mergeCell ref="A1064:H1064"/>
    <mergeCell ref="A1065:H1065"/>
    <mergeCell ref="A1066:H1066"/>
    <mergeCell ref="A1067:H1067"/>
    <mergeCell ref="C1055:E1055"/>
    <mergeCell ref="E1058:F1058"/>
    <mergeCell ref="G1058:G1059"/>
    <mergeCell ref="B1059:C1059"/>
    <mergeCell ref="B1060:C1060"/>
    <mergeCell ref="E1061:H1061"/>
    <mergeCell ref="A1049:H1049"/>
    <mergeCell ref="C1050:E1050"/>
    <mergeCell ref="C1051:E1051"/>
    <mergeCell ref="C1052:E1052"/>
    <mergeCell ref="C1053:E1053"/>
    <mergeCell ref="C1054:E1054"/>
    <mergeCell ref="C1042:E1042"/>
    <mergeCell ref="E1045:F1045"/>
    <mergeCell ref="G1045:G1046"/>
    <mergeCell ref="B1046:C1046"/>
    <mergeCell ref="B1047:C1047"/>
    <mergeCell ref="E1048:H1048"/>
    <mergeCell ref="A1036:H1036"/>
    <mergeCell ref="C1037:E1037"/>
    <mergeCell ref="C1038:E1038"/>
    <mergeCell ref="C1039:E1039"/>
    <mergeCell ref="C1040:E1040"/>
    <mergeCell ref="C1041:E1041"/>
    <mergeCell ref="A1029:H1029"/>
    <mergeCell ref="A1030:H1030"/>
    <mergeCell ref="A1031:H1031"/>
    <mergeCell ref="A1032:H1032"/>
    <mergeCell ref="A1033:H1033"/>
    <mergeCell ref="A1035:C1035"/>
    <mergeCell ref="D1035:H1035"/>
    <mergeCell ref="B1023:C1023"/>
    <mergeCell ref="E1024:H1024"/>
    <mergeCell ref="A1025:H1025"/>
    <mergeCell ref="A1026:H1026"/>
    <mergeCell ref="A1027:H1027"/>
    <mergeCell ref="A1028:H1028"/>
    <mergeCell ref="C1016:E1016"/>
    <mergeCell ref="C1017:E1017"/>
    <mergeCell ref="C1018:E1018"/>
    <mergeCell ref="E1021:F1021"/>
    <mergeCell ref="G1021:G1022"/>
    <mergeCell ref="B1022:C1022"/>
    <mergeCell ref="B1010:C1010"/>
    <mergeCell ref="E1011:H1011"/>
    <mergeCell ref="A1012:H1012"/>
    <mergeCell ref="C1013:E1013"/>
    <mergeCell ref="C1014:E1014"/>
    <mergeCell ref="C1015:E1015"/>
    <mergeCell ref="C1002:E1002"/>
    <mergeCell ref="C1003:E1003"/>
    <mergeCell ref="C1004:E1004"/>
    <mergeCell ref="C1005:E1005"/>
    <mergeCell ref="E1008:F1008"/>
    <mergeCell ref="G1008:G1009"/>
    <mergeCell ref="B1009:C1009"/>
    <mergeCell ref="A996:H996"/>
    <mergeCell ref="A998:C998"/>
    <mergeCell ref="D998:H998"/>
    <mergeCell ref="A999:H999"/>
    <mergeCell ref="C1000:E1000"/>
    <mergeCell ref="C1001:E1001"/>
    <mergeCell ref="A990:H990"/>
    <mergeCell ref="A991:H991"/>
    <mergeCell ref="A992:H992"/>
    <mergeCell ref="A993:H993"/>
    <mergeCell ref="A994:H994"/>
    <mergeCell ref="A995:H995"/>
    <mergeCell ref="G984:G985"/>
    <mergeCell ref="B985:C985"/>
    <mergeCell ref="B986:C986"/>
    <mergeCell ref="E987:H987"/>
    <mergeCell ref="A988:H988"/>
    <mergeCell ref="A989:H989"/>
    <mergeCell ref="C977:E977"/>
    <mergeCell ref="C978:E978"/>
    <mergeCell ref="C979:E979"/>
    <mergeCell ref="C980:E980"/>
    <mergeCell ref="C981:E981"/>
    <mergeCell ref="E984:F984"/>
    <mergeCell ref="G971:G972"/>
    <mergeCell ref="B972:C972"/>
    <mergeCell ref="B973:C973"/>
    <mergeCell ref="E974:H974"/>
    <mergeCell ref="A975:H975"/>
    <mergeCell ref="C976:E976"/>
    <mergeCell ref="C964:E964"/>
    <mergeCell ref="C965:E965"/>
    <mergeCell ref="C966:E966"/>
    <mergeCell ref="C967:E967"/>
    <mergeCell ref="C968:E968"/>
    <mergeCell ref="E971:F971"/>
    <mergeCell ref="A958:H958"/>
    <mergeCell ref="A959:H959"/>
    <mergeCell ref="A961:C961"/>
    <mergeCell ref="D961:H961"/>
    <mergeCell ref="A962:H962"/>
    <mergeCell ref="C963:E963"/>
    <mergeCell ref="A952:H952"/>
    <mergeCell ref="A953:H953"/>
    <mergeCell ref="A954:H954"/>
    <mergeCell ref="A955:H955"/>
    <mergeCell ref="A956:H956"/>
    <mergeCell ref="A957:H957"/>
    <mergeCell ref="E947:F947"/>
    <mergeCell ref="G947:G948"/>
    <mergeCell ref="B948:C948"/>
    <mergeCell ref="B949:C949"/>
    <mergeCell ref="E950:H950"/>
    <mergeCell ref="A951:H951"/>
    <mergeCell ref="C939:E939"/>
    <mergeCell ref="C940:E940"/>
    <mergeCell ref="C941:E941"/>
    <mergeCell ref="C942:E942"/>
    <mergeCell ref="C943:E943"/>
    <mergeCell ref="C944:E944"/>
    <mergeCell ref="E934:F934"/>
    <mergeCell ref="G934:G935"/>
    <mergeCell ref="B935:C935"/>
    <mergeCell ref="B936:C936"/>
    <mergeCell ref="E937:H937"/>
    <mergeCell ref="A938:H938"/>
    <mergeCell ref="C926:E926"/>
    <mergeCell ref="C927:E927"/>
    <mergeCell ref="C928:E928"/>
    <mergeCell ref="C929:E929"/>
    <mergeCell ref="C930:E930"/>
    <mergeCell ref="C931:E931"/>
    <mergeCell ref="A920:H920"/>
    <mergeCell ref="A921:H921"/>
    <mergeCell ref="A922:H922"/>
    <mergeCell ref="A924:C924"/>
    <mergeCell ref="D924:H924"/>
    <mergeCell ref="A925:H925"/>
    <mergeCell ref="A914:H914"/>
    <mergeCell ref="A915:H915"/>
    <mergeCell ref="A916:H916"/>
    <mergeCell ref="A917:H917"/>
    <mergeCell ref="A918:H918"/>
    <mergeCell ref="A919:H919"/>
    <mergeCell ref="C907:E907"/>
    <mergeCell ref="E910:F910"/>
    <mergeCell ref="G910:G911"/>
    <mergeCell ref="B911:C911"/>
    <mergeCell ref="B912:C912"/>
    <mergeCell ref="E913:H913"/>
    <mergeCell ref="A901:H901"/>
    <mergeCell ref="C902:E902"/>
    <mergeCell ref="C903:E903"/>
    <mergeCell ref="C904:E904"/>
    <mergeCell ref="C905:E905"/>
    <mergeCell ref="C906:E906"/>
    <mergeCell ref="C894:E894"/>
    <mergeCell ref="E897:F897"/>
    <mergeCell ref="G897:G898"/>
    <mergeCell ref="B898:C898"/>
    <mergeCell ref="B899:C899"/>
    <mergeCell ref="E900:H900"/>
    <mergeCell ref="A888:H888"/>
    <mergeCell ref="C889:E889"/>
    <mergeCell ref="C890:E890"/>
    <mergeCell ref="C891:E891"/>
    <mergeCell ref="C892:E892"/>
    <mergeCell ref="C893:E893"/>
    <mergeCell ref="A881:H881"/>
    <mergeCell ref="A882:H882"/>
    <mergeCell ref="A883:H883"/>
    <mergeCell ref="A884:H884"/>
    <mergeCell ref="A885:H885"/>
    <mergeCell ref="A887:C887"/>
    <mergeCell ref="D887:H887"/>
    <mergeCell ref="B875:C875"/>
    <mergeCell ref="E876:H876"/>
    <mergeCell ref="A877:H877"/>
    <mergeCell ref="A878:H878"/>
    <mergeCell ref="A879:H879"/>
    <mergeCell ref="A880:H880"/>
    <mergeCell ref="C868:E868"/>
    <mergeCell ref="C869:E869"/>
    <mergeCell ref="C870:E870"/>
    <mergeCell ref="E873:F873"/>
    <mergeCell ref="G873:G874"/>
    <mergeCell ref="B874:C874"/>
    <mergeCell ref="B862:C862"/>
    <mergeCell ref="E863:H863"/>
    <mergeCell ref="A864:H864"/>
    <mergeCell ref="C865:E865"/>
    <mergeCell ref="C866:E866"/>
    <mergeCell ref="C867:E867"/>
    <mergeCell ref="C854:E854"/>
    <mergeCell ref="C855:E855"/>
    <mergeCell ref="C856:E856"/>
    <mergeCell ref="C857:E857"/>
    <mergeCell ref="E860:F860"/>
    <mergeCell ref="G860:G861"/>
    <mergeCell ref="B861:C861"/>
    <mergeCell ref="A848:H848"/>
    <mergeCell ref="A850:C850"/>
    <mergeCell ref="D850:H850"/>
    <mergeCell ref="A851:H851"/>
    <mergeCell ref="C852:E852"/>
    <mergeCell ref="C853:E853"/>
    <mergeCell ref="A842:H842"/>
    <mergeCell ref="A843:H843"/>
    <mergeCell ref="A844:H844"/>
    <mergeCell ref="A845:H845"/>
    <mergeCell ref="A846:H846"/>
    <mergeCell ref="A847:H847"/>
    <mergeCell ref="G836:G837"/>
    <mergeCell ref="B837:C837"/>
    <mergeCell ref="B838:C838"/>
    <mergeCell ref="E839:H839"/>
    <mergeCell ref="A840:H840"/>
    <mergeCell ref="A841:H841"/>
    <mergeCell ref="C829:E829"/>
    <mergeCell ref="C830:E830"/>
    <mergeCell ref="C831:E831"/>
    <mergeCell ref="C832:E832"/>
    <mergeCell ref="C833:E833"/>
    <mergeCell ref="E836:F836"/>
    <mergeCell ref="G823:G824"/>
    <mergeCell ref="B824:C824"/>
    <mergeCell ref="B825:C825"/>
    <mergeCell ref="E826:H826"/>
    <mergeCell ref="A827:H827"/>
    <mergeCell ref="C828:E828"/>
    <mergeCell ref="C816:E816"/>
    <mergeCell ref="C817:E817"/>
    <mergeCell ref="C818:E818"/>
    <mergeCell ref="C819:E819"/>
    <mergeCell ref="C820:E820"/>
    <mergeCell ref="E823:F823"/>
    <mergeCell ref="A810:H810"/>
    <mergeCell ref="A811:H811"/>
    <mergeCell ref="A813:C813"/>
    <mergeCell ref="D813:H813"/>
    <mergeCell ref="A814:H814"/>
    <mergeCell ref="C815:E815"/>
    <mergeCell ref="A804:H804"/>
    <mergeCell ref="A805:H805"/>
    <mergeCell ref="A806:H806"/>
    <mergeCell ref="A807:H807"/>
    <mergeCell ref="A808:H808"/>
    <mergeCell ref="A809:H809"/>
    <mergeCell ref="E799:F799"/>
    <mergeCell ref="G799:G800"/>
    <mergeCell ref="B800:C800"/>
    <mergeCell ref="B801:C801"/>
    <mergeCell ref="E802:H802"/>
    <mergeCell ref="A803:H803"/>
    <mergeCell ref="C791:E791"/>
    <mergeCell ref="C792:E792"/>
    <mergeCell ref="C793:E793"/>
    <mergeCell ref="C794:E794"/>
    <mergeCell ref="C795:E795"/>
    <mergeCell ref="C796:E796"/>
    <mergeCell ref="E786:F786"/>
    <mergeCell ref="G786:G787"/>
    <mergeCell ref="B787:C787"/>
    <mergeCell ref="B788:C788"/>
    <mergeCell ref="E789:H789"/>
    <mergeCell ref="A790:H790"/>
    <mergeCell ref="C778:E778"/>
    <mergeCell ref="C779:E779"/>
    <mergeCell ref="C780:E780"/>
    <mergeCell ref="C781:E781"/>
    <mergeCell ref="C782:E782"/>
    <mergeCell ref="C783:E783"/>
    <mergeCell ref="A772:H772"/>
    <mergeCell ref="A773:H773"/>
    <mergeCell ref="A774:H774"/>
    <mergeCell ref="A776:C776"/>
    <mergeCell ref="D776:H776"/>
    <mergeCell ref="A777:H777"/>
    <mergeCell ref="A766:H766"/>
    <mergeCell ref="A767:H767"/>
    <mergeCell ref="A768:H768"/>
    <mergeCell ref="A769:H769"/>
    <mergeCell ref="A770:H770"/>
    <mergeCell ref="A771:H771"/>
    <mergeCell ref="C759:E759"/>
    <mergeCell ref="E762:F762"/>
    <mergeCell ref="G762:G763"/>
    <mergeCell ref="B763:C763"/>
    <mergeCell ref="B764:C764"/>
    <mergeCell ref="E765:H765"/>
    <mergeCell ref="A753:H753"/>
    <mergeCell ref="C754:E754"/>
    <mergeCell ref="C755:E755"/>
    <mergeCell ref="C756:E756"/>
    <mergeCell ref="C757:E757"/>
    <mergeCell ref="C758:E758"/>
    <mergeCell ref="C746:E746"/>
    <mergeCell ref="E749:F749"/>
    <mergeCell ref="G749:G750"/>
    <mergeCell ref="B750:C750"/>
    <mergeCell ref="B751:C751"/>
    <mergeCell ref="E752:H752"/>
    <mergeCell ref="A740:H740"/>
    <mergeCell ref="C741:E741"/>
    <mergeCell ref="C742:E742"/>
    <mergeCell ref="C743:E743"/>
    <mergeCell ref="C744:E744"/>
    <mergeCell ref="C745:E745"/>
    <mergeCell ref="A733:H733"/>
    <mergeCell ref="A734:H734"/>
    <mergeCell ref="A735:H735"/>
    <mergeCell ref="A736:H736"/>
    <mergeCell ref="A737:H737"/>
    <mergeCell ref="A739:C739"/>
    <mergeCell ref="D739:H739"/>
    <mergeCell ref="B727:C727"/>
    <mergeCell ref="E728:H728"/>
    <mergeCell ref="A729:H729"/>
    <mergeCell ref="A730:H730"/>
    <mergeCell ref="A731:H731"/>
    <mergeCell ref="A732:H732"/>
    <mergeCell ref="C720:E720"/>
    <mergeCell ref="C721:E721"/>
    <mergeCell ref="C722:E722"/>
    <mergeCell ref="E725:F725"/>
    <mergeCell ref="G725:G726"/>
    <mergeCell ref="B726:C726"/>
    <mergeCell ref="B714:C714"/>
    <mergeCell ref="E715:H715"/>
    <mergeCell ref="A716:H716"/>
    <mergeCell ref="C717:E717"/>
    <mergeCell ref="C718:E718"/>
    <mergeCell ref="C719:E719"/>
    <mergeCell ref="C706:E706"/>
    <mergeCell ref="C707:E707"/>
    <mergeCell ref="C708:E708"/>
    <mergeCell ref="C709:E709"/>
    <mergeCell ref="E712:F712"/>
    <mergeCell ref="G712:G713"/>
    <mergeCell ref="B713:C713"/>
    <mergeCell ref="A700:H700"/>
    <mergeCell ref="A702:C702"/>
    <mergeCell ref="D702:H702"/>
    <mergeCell ref="A703:H703"/>
    <mergeCell ref="C704:E704"/>
    <mergeCell ref="C705:E705"/>
    <mergeCell ref="A694:H694"/>
    <mergeCell ref="A695:H695"/>
    <mergeCell ref="A696:H696"/>
    <mergeCell ref="A697:H697"/>
    <mergeCell ref="A698:H698"/>
    <mergeCell ref="A699:H699"/>
    <mergeCell ref="G688:G689"/>
    <mergeCell ref="B689:C689"/>
    <mergeCell ref="B690:C690"/>
    <mergeCell ref="E691:H691"/>
    <mergeCell ref="A692:H692"/>
    <mergeCell ref="A693:H693"/>
    <mergeCell ref="C681:E681"/>
    <mergeCell ref="C682:E682"/>
    <mergeCell ref="C683:E683"/>
    <mergeCell ref="C684:E684"/>
    <mergeCell ref="C685:E685"/>
    <mergeCell ref="E688:F688"/>
    <mergeCell ref="G675:G676"/>
    <mergeCell ref="B676:C676"/>
    <mergeCell ref="B677:C677"/>
    <mergeCell ref="E678:H678"/>
    <mergeCell ref="A679:H679"/>
    <mergeCell ref="C680:E680"/>
    <mergeCell ref="C668:E668"/>
    <mergeCell ref="C669:E669"/>
    <mergeCell ref="C670:E670"/>
    <mergeCell ref="C671:E671"/>
    <mergeCell ref="C672:E672"/>
    <mergeCell ref="E675:F675"/>
    <mergeCell ref="A662:H662"/>
    <mergeCell ref="A663:H663"/>
    <mergeCell ref="A665:C665"/>
    <mergeCell ref="D665:H665"/>
    <mergeCell ref="A666:H666"/>
    <mergeCell ref="C667:E667"/>
    <mergeCell ref="A656:H656"/>
    <mergeCell ref="A657:H657"/>
    <mergeCell ref="A658:H658"/>
    <mergeCell ref="A659:H659"/>
    <mergeCell ref="A660:H660"/>
    <mergeCell ref="A661:H661"/>
    <mergeCell ref="E651:F651"/>
    <mergeCell ref="G651:G652"/>
    <mergeCell ref="B652:C652"/>
    <mergeCell ref="B653:C653"/>
    <mergeCell ref="E654:H654"/>
    <mergeCell ref="A655:H655"/>
    <mergeCell ref="C643:E643"/>
    <mergeCell ref="C644:E644"/>
    <mergeCell ref="C645:E645"/>
    <mergeCell ref="C646:E646"/>
    <mergeCell ref="C647:E647"/>
    <mergeCell ref="C648:E648"/>
    <mergeCell ref="E638:F638"/>
    <mergeCell ref="G638:G639"/>
    <mergeCell ref="B639:C639"/>
    <mergeCell ref="B640:C640"/>
    <mergeCell ref="E641:H641"/>
    <mergeCell ref="A642:H642"/>
    <mergeCell ref="C630:E630"/>
    <mergeCell ref="C631:E631"/>
    <mergeCell ref="C632:E632"/>
    <mergeCell ref="C633:E633"/>
    <mergeCell ref="C634:E634"/>
    <mergeCell ref="C635:E635"/>
    <mergeCell ref="A624:H624"/>
    <mergeCell ref="A625:H625"/>
    <mergeCell ref="A626:H626"/>
    <mergeCell ref="A628:C628"/>
    <mergeCell ref="D628:H628"/>
    <mergeCell ref="A629:H629"/>
    <mergeCell ref="A618:H618"/>
    <mergeCell ref="A619:H619"/>
    <mergeCell ref="A620:H620"/>
    <mergeCell ref="A621:H621"/>
    <mergeCell ref="A622:H622"/>
    <mergeCell ref="A623:H623"/>
    <mergeCell ref="C611:E611"/>
    <mergeCell ref="E614:F614"/>
    <mergeCell ref="G614:G615"/>
    <mergeCell ref="B615:C615"/>
    <mergeCell ref="B616:C616"/>
    <mergeCell ref="E617:H617"/>
    <mergeCell ref="A605:H605"/>
    <mergeCell ref="C606:E606"/>
    <mergeCell ref="C607:E607"/>
    <mergeCell ref="C608:E608"/>
    <mergeCell ref="C609:E609"/>
    <mergeCell ref="C610:E610"/>
    <mergeCell ref="C598:E598"/>
    <mergeCell ref="E601:F601"/>
    <mergeCell ref="G601:G602"/>
    <mergeCell ref="B602:C602"/>
    <mergeCell ref="B603:C603"/>
    <mergeCell ref="E604:H604"/>
    <mergeCell ref="A592:H592"/>
    <mergeCell ref="C593:E593"/>
    <mergeCell ref="C594:E594"/>
    <mergeCell ref="C595:E595"/>
    <mergeCell ref="C596:E596"/>
    <mergeCell ref="C597:E597"/>
    <mergeCell ref="A585:H585"/>
    <mergeCell ref="A586:H586"/>
    <mergeCell ref="A587:H587"/>
    <mergeCell ref="A588:H588"/>
    <mergeCell ref="A589:H589"/>
    <mergeCell ref="A591:C591"/>
    <mergeCell ref="D591:H591"/>
    <mergeCell ref="B579:C579"/>
    <mergeCell ref="E580:H580"/>
    <mergeCell ref="A581:H581"/>
    <mergeCell ref="A582:H582"/>
    <mergeCell ref="A583:H583"/>
    <mergeCell ref="A584:H584"/>
    <mergeCell ref="C572:E572"/>
    <mergeCell ref="C573:E573"/>
    <mergeCell ref="C574:E574"/>
    <mergeCell ref="E577:F577"/>
    <mergeCell ref="G577:G578"/>
    <mergeCell ref="B578:C578"/>
    <mergeCell ref="B566:C566"/>
    <mergeCell ref="E567:H567"/>
    <mergeCell ref="A568:H568"/>
    <mergeCell ref="C569:E569"/>
    <mergeCell ref="C570:E570"/>
    <mergeCell ref="C571:E571"/>
    <mergeCell ref="C558:E558"/>
    <mergeCell ref="C559:E559"/>
    <mergeCell ref="C560:E560"/>
    <mergeCell ref="C561:E561"/>
    <mergeCell ref="E564:F564"/>
    <mergeCell ref="G564:G565"/>
    <mergeCell ref="B565:C565"/>
    <mergeCell ref="A552:H552"/>
    <mergeCell ref="A554:C554"/>
    <mergeCell ref="D554:H554"/>
    <mergeCell ref="A555:H555"/>
    <mergeCell ref="C556:E556"/>
    <mergeCell ref="C557:E557"/>
    <mergeCell ref="A546:H546"/>
    <mergeCell ref="A547:H547"/>
    <mergeCell ref="A548:H548"/>
    <mergeCell ref="A549:H549"/>
    <mergeCell ref="A550:H550"/>
    <mergeCell ref="A551:H551"/>
    <mergeCell ref="G540:G541"/>
    <mergeCell ref="B541:C541"/>
    <mergeCell ref="B542:C542"/>
    <mergeCell ref="E543:H543"/>
    <mergeCell ref="A544:H544"/>
    <mergeCell ref="A545:H545"/>
    <mergeCell ref="C533:E533"/>
    <mergeCell ref="C534:E534"/>
    <mergeCell ref="C535:E535"/>
    <mergeCell ref="C536:E536"/>
    <mergeCell ref="C537:E537"/>
    <mergeCell ref="E540:F540"/>
    <mergeCell ref="G527:G528"/>
    <mergeCell ref="B528:C528"/>
    <mergeCell ref="B529:C529"/>
    <mergeCell ref="E530:H530"/>
    <mergeCell ref="A531:H531"/>
    <mergeCell ref="C532:E532"/>
    <mergeCell ref="C520:E520"/>
    <mergeCell ref="C521:E521"/>
    <mergeCell ref="C522:E522"/>
    <mergeCell ref="C523:E523"/>
    <mergeCell ref="C524:E524"/>
    <mergeCell ref="E527:F527"/>
    <mergeCell ref="A514:H514"/>
    <mergeCell ref="A515:H515"/>
    <mergeCell ref="A517:C517"/>
    <mergeCell ref="D517:H517"/>
    <mergeCell ref="A518:H518"/>
    <mergeCell ref="C519:E519"/>
    <mergeCell ref="A508:H508"/>
    <mergeCell ref="A509:H509"/>
    <mergeCell ref="A510:H510"/>
    <mergeCell ref="A511:H511"/>
    <mergeCell ref="A512:H512"/>
    <mergeCell ref="A513:H513"/>
    <mergeCell ref="E503:F503"/>
    <mergeCell ref="G503:G504"/>
    <mergeCell ref="B504:C504"/>
    <mergeCell ref="B505:C505"/>
    <mergeCell ref="E506:H506"/>
    <mergeCell ref="A507:H507"/>
    <mergeCell ref="C495:E495"/>
    <mergeCell ref="C496:E496"/>
    <mergeCell ref="C497:E497"/>
    <mergeCell ref="C498:E498"/>
    <mergeCell ref="C499:E499"/>
    <mergeCell ref="C500:E500"/>
    <mergeCell ref="E490:F490"/>
    <mergeCell ref="G490:G491"/>
    <mergeCell ref="B491:C491"/>
    <mergeCell ref="B492:C492"/>
    <mergeCell ref="E493:H493"/>
    <mergeCell ref="A494:H494"/>
    <mergeCell ref="C482:E482"/>
    <mergeCell ref="C483:E483"/>
    <mergeCell ref="C484:E484"/>
    <mergeCell ref="C485:E485"/>
    <mergeCell ref="C486:E486"/>
    <mergeCell ref="C487:E487"/>
    <mergeCell ref="A476:H476"/>
    <mergeCell ref="A477:H477"/>
    <mergeCell ref="A478:H478"/>
    <mergeCell ref="A480:C480"/>
    <mergeCell ref="D480:H480"/>
    <mergeCell ref="A481:H481"/>
    <mergeCell ref="A470:H470"/>
    <mergeCell ref="A471:H471"/>
    <mergeCell ref="A472:H472"/>
    <mergeCell ref="A473:H473"/>
    <mergeCell ref="A474:H474"/>
    <mergeCell ref="A475:H475"/>
    <mergeCell ref="C463:E463"/>
    <mergeCell ref="E466:F466"/>
    <mergeCell ref="G466:G467"/>
    <mergeCell ref="B467:C467"/>
    <mergeCell ref="B468:C468"/>
    <mergeCell ref="E469:H469"/>
    <mergeCell ref="A457:H457"/>
    <mergeCell ref="C458:E458"/>
    <mergeCell ref="C459:E459"/>
    <mergeCell ref="C460:E460"/>
    <mergeCell ref="C461:E461"/>
    <mergeCell ref="C462:E462"/>
    <mergeCell ref="C450:E450"/>
    <mergeCell ref="E453:F453"/>
    <mergeCell ref="G453:G454"/>
    <mergeCell ref="B454:C454"/>
    <mergeCell ref="B455:C455"/>
    <mergeCell ref="E456:H456"/>
    <mergeCell ref="A444:H444"/>
    <mergeCell ref="C445:E445"/>
    <mergeCell ref="C446:E446"/>
    <mergeCell ref="C447:E447"/>
    <mergeCell ref="C448:E448"/>
    <mergeCell ref="C449:E449"/>
    <mergeCell ref="A437:H437"/>
    <mergeCell ref="A438:H438"/>
    <mergeCell ref="A439:H439"/>
    <mergeCell ref="A440:H440"/>
    <mergeCell ref="A441:H441"/>
    <mergeCell ref="A443:C443"/>
    <mergeCell ref="D443:H443"/>
    <mergeCell ref="B431:C431"/>
    <mergeCell ref="E432:H432"/>
    <mergeCell ref="A433:H433"/>
    <mergeCell ref="A434:H434"/>
    <mergeCell ref="A435:H435"/>
    <mergeCell ref="A436:H436"/>
    <mergeCell ref="C424:E424"/>
    <mergeCell ref="C425:E425"/>
    <mergeCell ref="C426:E426"/>
    <mergeCell ref="E429:F429"/>
    <mergeCell ref="G429:G430"/>
    <mergeCell ref="B430:C430"/>
    <mergeCell ref="B418:C418"/>
    <mergeCell ref="E419:H419"/>
    <mergeCell ref="A420:H420"/>
    <mergeCell ref="C421:E421"/>
    <mergeCell ref="C422:E422"/>
    <mergeCell ref="C423:E423"/>
    <mergeCell ref="C410:E410"/>
    <mergeCell ref="C411:E411"/>
    <mergeCell ref="C412:E412"/>
    <mergeCell ref="C413:E413"/>
    <mergeCell ref="E416:F416"/>
    <mergeCell ref="G416:G417"/>
    <mergeCell ref="B417:C417"/>
    <mergeCell ref="A404:H404"/>
    <mergeCell ref="A406:C406"/>
    <mergeCell ref="D406:H406"/>
    <mergeCell ref="A407:H407"/>
    <mergeCell ref="C408:E408"/>
    <mergeCell ref="C409:E409"/>
    <mergeCell ref="A398:H398"/>
    <mergeCell ref="A399:H399"/>
    <mergeCell ref="A400:H400"/>
    <mergeCell ref="A401:H401"/>
    <mergeCell ref="A402:H402"/>
    <mergeCell ref="A403:H403"/>
    <mergeCell ref="G392:G393"/>
    <mergeCell ref="B393:C393"/>
    <mergeCell ref="B394:C394"/>
    <mergeCell ref="E395:H395"/>
    <mergeCell ref="A396:H396"/>
    <mergeCell ref="A397:H397"/>
    <mergeCell ref="C385:E385"/>
    <mergeCell ref="C386:E386"/>
    <mergeCell ref="C387:E387"/>
    <mergeCell ref="C388:E388"/>
    <mergeCell ref="C389:E389"/>
    <mergeCell ref="E392:F392"/>
    <mergeCell ref="G379:G380"/>
    <mergeCell ref="B380:C380"/>
    <mergeCell ref="B381:C381"/>
    <mergeCell ref="E382:H382"/>
    <mergeCell ref="A383:H383"/>
    <mergeCell ref="C384:E384"/>
    <mergeCell ref="C372:E372"/>
    <mergeCell ref="C373:E373"/>
    <mergeCell ref="C374:E374"/>
    <mergeCell ref="C375:E375"/>
    <mergeCell ref="C376:E376"/>
    <mergeCell ref="E379:F379"/>
    <mergeCell ref="A366:H366"/>
    <mergeCell ref="A367:H367"/>
    <mergeCell ref="A369:C369"/>
    <mergeCell ref="D369:H369"/>
    <mergeCell ref="A370:H370"/>
    <mergeCell ref="C371:E371"/>
    <mergeCell ref="A360:H360"/>
    <mergeCell ref="A361:H361"/>
    <mergeCell ref="A362:H362"/>
    <mergeCell ref="A363:H363"/>
    <mergeCell ref="A364:H364"/>
    <mergeCell ref="A365:H365"/>
    <mergeCell ref="E355:F355"/>
    <mergeCell ref="G355:G356"/>
    <mergeCell ref="B356:C356"/>
    <mergeCell ref="B357:C357"/>
    <mergeCell ref="E358:H358"/>
    <mergeCell ref="A359:H359"/>
    <mergeCell ref="C347:E347"/>
    <mergeCell ref="C348:E348"/>
    <mergeCell ref="C349:E349"/>
    <mergeCell ref="C350:E350"/>
    <mergeCell ref="C351:E351"/>
    <mergeCell ref="C352:E352"/>
    <mergeCell ref="E342:F342"/>
    <mergeCell ref="G342:G343"/>
    <mergeCell ref="B343:C343"/>
    <mergeCell ref="B344:C344"/>
    <mergeCell ref="E345:H345"/>
    <mergeCell ref="A346:H346"/>
    <mergeCell ref="C334:E334"/>
    <mergeCell ref="C335:E335"/>
    <mergeCell ref="C336:E336"/>
    <mergeCell ref="C337:E337"/>
    <mergeCell ref="C338:E338"/>
    <mergeCell ref="C339:E339"/>
    <mergeCell ref="A328:H328"/>
    <mergeCell ref="A329:H329"/>
    <mergeCell ref="A330:H330"/>
    <mergeCell ref="A332:C332"/>
    <mergeCell ref="D332:H332"/>
    <mergeCell ref="A333:H333"/>
    <mergeCell ref="A322:H322"/>
    <mergeCell ref="A323:H323"/>
    <mergeCell ref="A324:H324"/>
    <mergeCell ref="A325:H325"/>
    <mergeCell ref="A326:H326"/>
    <mergeCell ref="A327:H327"/>
    <mergeCell ref="C315:E315"/>
    <mergeCell ref="E318:F318"/>
    <mergeCell ref="G318:G319"/>
    <mergeCell ref="B319:C319"/>
    <mergeCell ref="B320:C320"/>
    <mergeCell ref="E321:H321"/>
    <mergeCell ref="A309:H309"/>
    <mergeCell ref="C310:E310"/>
    <mergeCell ref="C311:E311"/>
    <mergeCell ref="C312:E312"/>
    <mergeCell ref="C313:E313"/>
    <mergeCell ref="C314:E314"/>
    <mergeCell ref="C302:E302"/>
    <mergeCell ref="E305:F305"/>
    <mergeCell ref="G305:G306"/>
    <mergeCell ref="B306:C306"/>
    <mergeCell ref="B307:C307"/>
    <mergeCell ref="E308:H308"/>
    <mergeCell ref="A296:H296"/>
    <mergeCell ref="C297:E297"/>
    <mergeCell ref="C298:E298"/>
    <mergeCell ref="C299:E299"/>
    <mergeCell ref="C300:E300"/>
    <mergeCell ref="C301:E301"/>
    <mergeCell ref="A289:H289"/>
    <mergeCell ref="A290:H290"/>
    <mergeCell ref="A291:H291"/>
    <mergeCell ref="A292:H292"/>
    <mergeCell ref="A293:H293"/>
    <mergeCell ref="A295:C295"/>
    <mergeCell ref="D295:H295"/>
    <mergeCell ref="B283:C283"/>
    <mergeCell ref="E284:H284"/>
    <mergeCell ref="A285:H285"/>
    <mergeCell ref="A286:H286"/>
    <mergeCell ref="A287:H287"/>
    <mergeCell ref="A288:H288"/>
    <mergeCell ref="C276:E276"/>
    <mergeCell ref="C277:E277"/>
    <mergeCell ref="C278:E278"/>
    <mergeCell ref="E281:F281"/>
    <mergeCell ref="G281:G282"/>
    <mergeCell ref="B282:C282"/>
    <mergeCell ref="B270:C270"/>
    <mergeCell ref="E271:H271"/>
    <mergeCell ref="A272:H272"/>
    <mergeCell ref="C273:E273"/>
    <mergeCell ref="C274:E274"/>
    <mergeCell ref="C275:E275"/>
    <mergeCell ref="C262:E262"/>
    <mergeCell ref="C263:E263"/>
    <mergeCell ref="C264:E264"/>
    <mergeCell ref="C265:E265"/>
    <mergeCell ref="E268:F268"/>
    <mergeCell ref="G268:G269"/>
    <mergeCell ref="B269:C269"/>
    <mergeCell ref="A256:H256"/>
    <mergeCell ref="A258:C258"/>
    <mergeCell ref="D258:H258"/>
    <mergeCell ref="A259:H259"/>
    <mergeCell ref="C260:E260"/>
    <mergeCell ref="C261:E261"/>
    <mergeCell ref="A250:H250"/>
    <mergeCell ref="A251:H251"/>
    <mergeCell ref="A252:H252"/>
    <mergeCell ref="A253:H253"/>
    <mergeCell ref="A254:H254"/>
    <mergeCell ref="A255:H255"/>
    <mergeCell ref="G244:G245"/>
    <mergeCell ref="B245:C245"/>
    <mergeCell ref="B246:C246"/>
    <mergeCell ref="E247:H247"/>
    <mergeCell ref="A248:H248"/>
    <mergeCell ref="A249:H249"/>
    <mergeCell ref="C237:E237"/>
    <mergeCell ref="C238:E238"/>
    <mergeCell ref="C239:E239"/>
    <mergeCell ref="C240:E240"/>
    <mergeCell ref="C241:E241"/>
    <mergeCell ref="E244:F244"/>
    <mergeCell ref="G231:G232"/>
    <mergeCell ref="B232:C232"/>
    <mergeCell ref="B233:C233"/>
    <mergeCell ref="E234:H234"/>
    <mergeCell ref="A235:H235"/>
    <mergeCell ref="C236:E236"/>
    <mergeCell ref="C224:E224"/>
    <mergeCell ref="C225:E225"/>
    <mergeCell ref="C226:E226"/>
    <mergeCell ref="C227:E227"/>
    <mergeCell ref="C228:E228"/>
    <mergeCell ref="E231:F231"/>
    <mergeCell ref="A218:H218"/>
    <mergeCell ref="A219:H219"/>
    <mergeCell ref="A221:C221"/>
    <mergeCell ref="D221:H221"/>
    <mergeCell ref="A222:H222"/>
    <mergeCell ref="C223:E223"/>
    <mergeCell ref="A212:H212"/>
    <mergeCell ref="A213:H213"/>
    <mergeCell ref="A214:H214"/>
    <mergeCell ref="A215:H215"/>
    <mergeCell ref="A216:H216"/>
    <mergeCell ref="A217:H217"/>
    <mergeCell ref="E207:F207"/>
    <mergeCell ref="G207:G208"/>
    <mergeCell ref="B208:C208"/>
    <mergeCell ref="B209:C209"/>
    <mergeCell ref="E210:H210"/>
    <mergeCell ref="A211:H211"/>
    <mergeCell ref="C199:E199"/>
    <mergeCell ref="C200:E200"/>
    <mergeCell ref="C201:E201"/>
    <mergeCell ref="C202:E202"/>
    <mergeCell ref="C203:E203"/>
    <mergeCell ref="C204:E204"/>
    <mergeCell ref="E194:F194"/>
    <mergeCell ref="G194:G195"/>
    <mergeCell ref="B195:C195"/>
    <mergeCell ref="B196:C196"/>
    <mergeCell ref="E197:H197"/>
    <mergeCell ref="A198:H198"/>
    <mergeCell ref="C186:E186"/>
    <mergeCell ref="C187:E187"/>
    <mergeCell ref="C188:E188"/>
    <mergeCell ref="C189:E189"/>
    <mergeCell ref="C190:E190"/>
    <mergeCell ref="C191:E191"/>
    <mergeCell ref="A180:H180"/>
    <mergeCell ref="A181:H181"/>
    <mergeCell ref="A182:H182"/>
    <mergeCell ref="A184:C184"/>
    <mergeCell ref="D184:H184"/>
    <mergeCell ref="A185:H185"/>
    <mergeCell ref="A174:H174"/>
    <mergeCell ref="A175:H175"/>
    <mergeCell ref="A176:H176"/>
    <mergeCell ref="A177:H177"/>
    <mergeCell ref="A178:H178"/>
    <mergeCell ref="A179:H179"/>
    <mergeCell ref="C167:E167"/>
    <mergeCell ref="E170:F170"/>
    <mergeCell ref="G170:G171"/>
    <mergeCell ref="B171:C171"/>
    <mergeCell ref="B172:C172"/>
    <mergeCell ref="E173:H173"/>
    <mergeCell ref="A161:H161"/>
    <mergeCell ref="C162:E162"/>
    <mergeCell ref="C163:E163"/>
    <mergeCell ref="C164:E164"/>
    <mergeCell ref="C165:E165"/>
    <mergeCell ref="C166:E166"/>
    <mergeCell ref="C154:E154"/>
    <mergeCell ref="E157:F157"/>
    <mergeCell ref="G157:G158"/>
    <mergeCell ref="B158:C158"/>
    <mergeCell ref="B159:C159"/>
    <mergeCell ref="E160:H160"/>
    <mergeCell ref="A148:H148"/>
    <mergeCell ref="C149:E149"/>
    <mergeCell ref="C150:E150"/>
    <mergeCell ref="C151:E151"/>
    <mergeCell ref="C152:E152"/>
    <mergeCell ref="C153:E153"/>
    <mergeCell ref="A141:H141"/>
    <mergeCell ref="A142:H142"/>
    <mergeCell ref="A143:H143"/>
    <mergeCell ref="A144:H144"/>
    <mergeCell ref="A145:H145"/>
    <mergeCell ref="A147:C147"/>
    <mergeCell ref="D147:H147"/>
    <mergeCell ref="B135:C135"/>
    <mergeCell ref="E136:H136"/>
    <mergeCell ref="A137:H137"/>
    <mergeCell ref="A138:H138"/>
    <mergeCell ref="A139:H139"/>
    <mergeCell ref="A140:H140"/>
    <mergeCell ref="C128:E128"/>
    <mergeCell ref="C129:E129"/>
    <mergeCell ref="C130:E130"/>
    <mergeCell ref="E133:F133"/>
    <mergeCell ref="G133:G134"/>
    <mergeCell ref="B134:C134"/>
    <mergeCell ref="B122:C122"/>
    <mergeCell ref="E123:H123"/>
    <mergeCell ref="A124:H124"/>
    <mergeCell ref="C125:E125"/>
    <mergeCell ref="C126:E126"/>
    <mergeCell ref="C127:E127"/>
    <mergeCell ref="C114:E114"/>
    <mergeCell ref="C115:E115"/>
    <mergeCell ref="C116:E116"/>
    <mergeCell ref="C117:E117"/>
    <mergeCell ref="E120:F120"/>
    <mergeCell ref="G120:G121"/>
    <mergeCell ref="B121:C121"/>
    <mergeCell ref="A37:H37"/>
    <mergeCell ref="A36:C36"/>
    <mergeCell ref="D36:H36"/>
    <mergeCell ref="A33:H33"/>
    <mergeCell ref="C112:E112"/>
    <mergeCell ref="C113:E113"/>
    <mergeCell ref="B23:C23"/>
    <mergeCell ref="A28:H28"/>
    <mergeCell ref="A29:H29"/>
    <mergeCell ref="A30:H30"/>
    <mergeCell ref="A34:H34"/>
    <mergeCell ref="A31:H31"/>
    <mergeCell ref="A32:H32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C5:E5"/>
    <mergeCell ref="C6:E6"/>
    <mergeCell ref="B10:C10"/>
    <mergeCell ref="C16:E16"/>
    <mergeCell ref="C17:E17"/>
    <mergeCell ref="C18:E18"/>
    <mergeCell ref="E12:H12"/>
    <mergeCell ref="G9:G10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56:E56"/>
    <mergeCell ref="E59:F59"/>
    <mergeCell ref="G59:G60"/>
    <mergeCell ref="B60:C60"/>
    <mergeCell ref="C52:E52"/>
    <mergeCell ref="C53:E53"/>
    <mergeCell ref="C54:E54"/>
    <mergeCell ref="C55:E55"/>
    <mergeCell ref="A65:H65"/>
    <mergeCell ref="A66:H66"/>
    <mergeCell ref="A67:H67"/>
    <mergeCell ref="A68:H68"/>
    <mergeCell ref="B61:C61"/>
    <mergeCell ref="E62:H62"/>
    <mergeCell ref="A63:H63"/>
    <mergeCell ref="A64:H64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G83:G84"/>
    <mergeCell ref="B84:C84"/>
    <mergeCell ref="B85:C85"/>
    <mergeCell ref="E86:H86"/>
    <mergeCell ref="C78:E78"/>
    <mergeCell ref="C79:E79"/>
    <mergeCell ref="C80:E80"/>
    <mergeCell ref="E83:F83"/>
    <mergeCell ref="C91:E91"/>
    <mergeCell ref="C92:E92"/>
    <mergeCell ref="C93:E93"/>
    <mergeCell ref="E96:F96"/>
    <mergeCell ref="A87:H87"/>
    <mergeCell ref="C88:E88"/>
    <mergeCell ref="C89:E89"/>
    <mergeCell ref="C90:E90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A108:H108"/>
    <mergeCell ref="A110:C110"/>
    <mergeCell ref="D110:H110"/>
    <mergeCell ref="A111:H111"/>
    <mergeCell ref="A104:H104"/>
    <mergeCell ref="A105:H105"/>
    <mergeCell ref="A106:H106"/>
    <mergeCell ref="A107:H107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HP</cp:lastModifiedBy>
  <cp:lastPrinted>2017-10-05T00:39:44Z</cp:lastPrinted>
  <dcterms:created xsi:type="dcterms:W3CDTF">2003-11-11T18:18:42Z</dcterms:created>
  <dcterms:modified xsi:type="dcterms:W3CDTF">2017-10-05T01:16:38Z</dcterms:modified>
  <cp:category/>
  <cp:version/>
  <cp:contentType/>
  <cp:contentStatus/>
</cp:coreProperties>
</file>